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W:\作業中フォルダ（保存期間1年未満）\03.輸送監査部門\【20250331削除】自家用（旅客）\輸送実績報告\20250212_山形県オープンデータ\"/>
    </mc:Choice>
  </mc:AlternateContent>
  <xr:revisionPtr revIDLastSave="0" documentId="13_ncr:1_{35669564-1FC0-44EE-AD17-8059FC12CD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とりまとめ" sheetId="2" r:id="rId1"/>
  </sheets>
  <externalReferences>
    <externalReference r:id="rId2"/>
  </externalReferences>
  <definedNames>
    <definedName name="_xlnm._FilterDatabase" localSheetId="0" hidden="1">とりまとめ!$A$5:$AB$5</definedName>
    <definedName name="_xlnm.Print_Area" localSheetId="0">とりまとめ!$A$1:$AB$63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6" i="2"/>
</calcChain>
</file>

<file path=xl/sharedStrings.xml><?xml version="1.0" encoding="utf-8"?>
<sst xmlns="http://schemas.openxmlformats.org/spreadsheetml/2006/main" count="201" uniqueCount="134">
  <si>
    <t>交通空白地</t>
  </si>
  <si>
    <t>福祉</t>
  </si>
  <si>
    <t>種別</t>
    <rPh sb="0" eb="2">
      <t>シュベツ</t>
    </rPh>
    <phoneticPr fontId="3"/>
  </si>
  <si>
    <t>車両数</t>
    <rPh sb="0" eb="3">
      <t>シャリョウスウ</t>
    </rPh>
    <phoneticPr fontId="3"/>
  </si>
  <si>
    <t>寝台車
（台）</t>
    <rPh sb="0" eb="3">
      <t>シンダイシャ</t>
    </rPh>
    <rPh sb="5" eb="6">
      <t>ダイ</t>
    </rPh>
    <phoneticPr fontId="3"/>
  </si>
  <si>
    <t>車いす車
（台）</t>
    <rPh sb="0" eb="1">
      <t>クルマ</t>
    </rPh>
    <rPh sb="3" eb="4">
      <t>クルマ</t>
    </rPh>
    <rPh sb="6" eb="7">
      <t>ダイ</t>
    </rPh>
    <phoneticPr fontId="3"/>
  </si>
  <si>
    <t>兼用車
（台）</t>
    <rPh sb="0" eb="2">
      <t>ケンヨウ</t>
    </rPh>
    <rPh sb="2" eb="3">
      <t>クルマ</t>
    </rPh>
    <rPh sb="5" eb="6">
      <t>ダイ</t>
    </rPh>
    <phoneticPr fontId="3"/>
  </si>
  <si>
    <t>回転シート等
（台）</t>
    <rPh sb="0" eb="2">
      <t>カイテン</t>
    </rPh>
    <rPh sb="5" eb="6">
      <t>ナド</t>
    </rPh>
    <rPh sb="8" eb="9">
      <t>ダイ</t>
    </rPh>
    <phoneticPr fontId="3"/>
  </si>
  <si>
    <t>セダン等
（台）</t>
    <rPh sb="3" eb="4">
      <t>ナド</t>
    </rPh>
    <rPh sb="6" eb="7">
      <t>ダイ</t>
    </rPh>
    <phoneticPr fontId="3"/>
  </si>
  <si>
    <t>バス
（台）</t>
    <rPh sb="4" eb="5">
      <t>ダイ</t>
    </rPh>
    <phoneticPr fontId="3"/>
  </si>
  <si>
    <t>計
（台）</t>
    <rPh sb="0" eb="1">
      <t>ケイ</t>
    </rPh>
    <rPh sb="3" eb="4">
      <t>ダイ</t>
    </rPh>
    <phoneticPr fontId="3"/>
  </si>
  <si>
    <t>うち軽自動車数</t>
    <rPh sb="2" eb="6">
      <t>ケイジドウシャ</t>
    </rPh>
    <rPh sb="6" eb="7">
      <t>スウ</t>
    </rPh>
    <phoneticPr fontId="5"/>
  </si>
  <si>
    <t>運送者名</t>
    <rPh sb="0" eb="2">
      <t>ウンソウ</t>
    </rPh>
    <rPh sb="2" eb="3">
      <t>シャ</t>
    </rPh>
    <rPh sb="3" eb="4">
      <t>メイ</t>
    </rPh>
    <phoneticPr fontId="3"/>
  </si>
  <si>
    <t>概況</t>
    <rPh sb="0" eb="2">
      <t>ガイキョウ</t>
    </rPh>
    <phoneticPr fontId="3"/>
  </si>
  <si>
    <t>輸送実績</t>
    <rPh sb="0" eb="2">
      <t>ユソウ</t>
    </rPh>
    <rPh sb="2" eb="4">
      <t>ジッセキ</t>
    </rPh>
    <phoneticPr fontId="3"/>
  </si>
  <si>
    <t>路線又は
運送の区域
(km)</t>
    <rPh sb="0" eb="2">
      <t>ロセン</t>
    </rPh>
    <rPh sb="2" eb="3">
      <t>マタ</t>
    </rPh>
    <rPh sb="5" eb="7">
      <t>ウンソウ</t>
    </rPh>
    <rPh sb="8" eb="10">
      <t>クイキ</t>
    </rPh>
    <phoneticPr fontId="3"/>
  </si>
  <si>
    <t>運送する旅客の範囲及び数</t>
    <rPh sb="0" eb="2">
      <t>ウンソウ</t>
    </rPh>
    <rPh sb="4" eb="6">
      <t>リョカク</t>
    </rPh>
    <rPh sb="7" eb="9">
      <t>ハンイ</t>
    </rPh>
    <rPh sb="9" eb="10">
      <t>オヨ</t>
    </rPh>
    <rPh sb="11" eb="12">
      <t>カズ</t>
    </rPh>
    <phoneticPr fontId="3"/>
  </si>
  <si>
    <t>走行キロ
(km)</t>
    <rPh sb="0" eb="2">
      <t>ソウコウ</t>
    </rPh>
    <phoneticPr fontId="3"/>
  </si>
  <si>
    <t>輸送人員又は運送回数</t>
    <rPh sb="0" eb="2">
      <t>ユソウ</t>
    </rPh>
    <rPh sb="2" eb="4">
      <t>ジンイン</t>
    </rPh>
    <rPh sb="4" eb="5">
      <t>マタ</t>
    </rPh>
    <rPh sb="6" eb="8">
      <t>ウンソウ</t>
    </rPh>
    <rPh sb="8" eb="10">
      <t>カイスウ</t>
    </rPh>
    <phoneticPr fontId="5"/>
  </si>
  <si>
    <t>運送収入
（千円）</t>
    <rPh sb="0" eb="2">
      <t>ウンソウ</t>
    </rPh>
    <phoneticPr fontId="3"/>
  </si>
  <si>
    <t>福祉</t>
    <rPh sb="0" eb="2">
      <t>フクシ</t>
    </rPh>
    <phoneticPr fontId="5"/>
  </si>
  <si>
    <t>輸送人員
(人)</t>
    <rPh sb="0" eb="2">
      <t>ユソウ</t>
    </rPh>
    <rPh sb="2" eb="4">
      <t>ジンイン</t>
    </rPh>
    <rPh sb="6" eb="7">
      <t>ニン</t>
    </rPh>
    <phoneticPr fontId="5"/>
  </si>
  <si>
    <t>運送回数
(回)</t>
    <rPh sb="0" eb="2">
      <t>ウンソウ</t>
    </rPh>
    <rPh sb="2" eb="4">
      <t>カイスウ</t>
    </rPh>
    <rPh sb="6" eb="7">
      <t>カイ</t>
    </rPh>
    <phoneticPr fontId="5"/>
  </si>
  <si>
    <t>路線</t>
    <phoneticPr fontId="5"/>
  </si>
  <si>
    <t>運送の区域</t>
    <phoneticPr fontId="5"/>
  </si>
  <si>
    <t>イ：身体障害者</t>
    <rPh sb="2" eb="4">
      <t>シンタイ</t>
    </rPh>
    <rPh sb="4" eb="7">
      <t>ショウガイシャ</t>
    </rPh>
    <phoneticPr fontId="5"/>
  </si>
  <si>
    <t>ロ：精神障害者</t>
    <rPh sb="2" eb="4">
      <t>セイシン</t>
    </rPh>
    <rPh sb="4" eb="7">
      <t>ショウガイシャ</t>
    </rPh>
    <phoneticPr fontId="5"/>
  </si>
  <si>
    <t>ハ：知的障害者</t>
    <rPh sb="2" eb="4">
      <t>チテキ</t>
    </rPh>
    <rPh sb="4" eb="7">
      <t>ショウガイシャ</t>
    </rPh>
    <phoneticPr fontId="5"/>
  </si>
  <si>
    <t>ニ：要介護者</t>
    <rPh sb="2" eb="6">
      <t>ヨウカイゴシャ</t>
    </rPh>
    <phoneticPr fontId="5"/>
  </si>
  <si>
    <t>ホ：要支援者</t>
    <rPh sb="2" eb="3">
      <t>ヨウ</t>
    </rPh>
    <rPh sb="3" eb="6">
      <t>シエンシャ</t>
    </rPh>
    <phoneticPr fontId="5"/>
  </si>
  <si>
    <t>ヘ：基本チェック該当者</t>
    <rPh sb="2" eb="4">
      <t>キホン</t>
    </rPh>
    <rPh sb="8" eb="11">
      <t>ガイトウシャ</t>
    </rPh>
    <phoneticPr fontId="5"/>
  </si>
  <si>
    <t>ト：その他</t>
    <rPh sb="4" eb="5">
      <t>タ</t>
    </rPh>
    <phoneticPr fontId="5"/>
  </si>
  <si>
    <t>旧区分：イ</t>
    <rPh sb="0" eb="1">
      <t>キュウ</t>
    </rPh>
    <rPh sb="1" eb="3">
      <t>クブン</t>
    </rPh>
    <phoneticPr fontId="5"/>
  </si>
  <si>
    <t>旧区分：ニ</t>
    <rPh sb="0" eb="1">
      <t>キュウ</t>
    </rPh>
    <rPh sb="1" eb="3">
      <t>クブン</t>
    </rPh>
    <phoneticPr fontId="5"/>
  </si>
  <si>
    <t>旧区分：ロ</t>
    <rPh sb="0" eb="1">
      <t>キュウ</t>
    </rPh>
    <rPh sb="1" eb="3">
      <t>クブン</t>
    </rPh>
    <phoneticPr fontId="5"/>
  </si>
  <si>
    <t>旧区分：ハ</t>
    <rPh sb="0" eb="1">
      <t>キュウ</t>
    </rPh>
    <rPh sb="1" eb="3">
      <t>クブン</t>
    </rPh>
    <phoneticPr fontId="5"/>
  </si>
  <si>
    <t>新庄市</t>
    <rPh sb="0" eb="3">
      <t>シンジョウシ</t>
    </rPh>
    <phoneticPr fontId="10"/>
  </si>
  <si>
    <t>庄内町</t>
  </si>
  <si>
    <t>鶴岡市</t>
    <rPh sb="0" eb="2">
      <t>ツルオカ</t>
    </rPh>
    <rPh sb="2" eb="3">
      <t>シ</t>
    </rPh>
    <phoneticPr fontId="10"/>
  </si>
  <si>
    <t>朝日町</t>
    <rPh sb="0" eb="2">
      <t>アサヒ</t>
    </rPh>
    <rPh sb="2" eb="3">
      <t>マチ</t>
    </rPh>
    <phoneticPr fontId="10"/>
  </si>
  <si>
    <t>朝日町内</t>
    <rPh sb="0" eb="3">
      <t>アサヒチョウ</t>
    </rPh>
    <rPh sb="3" eb="4">
      <t>ナイ</t>
    </rPh>
    <phoneticPr fontId="3"/>
  </si>
  <si>
    <t>山辺町</t>
    <rPh sb="0" eb="2">
      <t>ヤマベ</t>
    </rPh>
    <rPh sb="2" eb="3">
      <t>マチ</t>
    </rPh>
    <phoneticPr fontId="10"/>
  </si>
  <si>
    <t>山辺町内</t>
    <rPh sb="0" eb="2">
      <t>ヤマベ</t>
    </rPh>
    <rPh sb="2" eb="4">
      <t>チョウナイ</t>
    </rPh>
    <phoneticPr fontId="3"/>
  </si>
  <si>
    <t>金山町</t>
    <rPh sb="0" eb="3">
      <t>カネヤママチ</t>
    </rPh>
    <phoneticPr fontId="10"/>
  </si>
  <si>
    <t>金山町内</t>
    <rPh sb="0" eb="2">
      <t>カネヤマ</t>
    </rPh>
    <rPh sb="2" eb="4">
      <t>チョウナイ</t>
    </rPh>
    <phoneticPr fontId="3"/>
  </si>
  <si>
    <t>遊佐町</t>
    <rPh sb="0" eb="3">
      <t>ユザマチ</t>
    </rPh>
    <phoneticPr fontId="10"/>
  </si>
  <si>
    <t>遊佐町内</t>
    <rPh sb="0" eb="3">
      <t>ユザマチ</t>
    </rPh>
    <rPh sb="3" eb="4">
      <t>ナイ</t>
    </rPh>
    <phoneticPr fontId="3"/>
  </si>
  <si>
    <t>尾花沢市</t>
    <rPh sb="0" eb="4">
      <t>オバナザワシ</t>
    </rPh>
    <phoneticPr fontId="10"/>
  </si>
  <si>
    <t>米沢市</t>
    <rPh sb="0" eb="3">
      <t>ヨネザワシ</t>
    </rPh>
    <phoneticPr fontId="10"/>
  </si>
  <si>
    <t>中山町</t>
    <rPh sb="0" eb="3">
      <t>ナカヤママチ</t>
    </rPh>
    <phoneticPr fontId="10"/>
  </si>
  <si>
    <t>真室川町</t>
    <rPh sb="0" eb="3">
      <t>マムロガワ</t>
    </rPh>
    <rPh sb="3" eb="4">
      <t>マチ</t>
    </rPh>
    <phoneticPr fontId="10"/>
  </si>
  <si>
    <t>大江町</t>
    <rPh sb="0" eb="3">
      <t>オオエマチ</t>
    </rPh>
    <phoneticPr fontId="10"/>
  </si>
  <si>
    <t>戸沢村</t>
    <rPh sb="0" eb="3">
      <t>トザワムラ</t>
    </rPh>
    <phoneticPr fontId="10"/>
  </si>
  <si>
    <t>長井市</t>
    <rPh sb="0" eb="3">
      <t>ナガイシ</t>
    </rPh>
    <phoneticPr fontId="10"/>
  </si>
  <si>
    <t>最上町</t>
    <rPh sb="0" eb="3">
      <t>モガミマチ</t>
    </rPh>
    <phoneticPr fontId="10"/>
  </si>
  <si>
    <t>最上町内</t>
    <rPh sb="0" eb="2">
      <t>モガミ</t>
    </rPh>
    <rPh sb="2" eb="4">
      <t>チョウナイ</t>
    </rPh>
    <phoneticPr fontId="3"/>
  </si>
  <si>
    <t>酒田市</t>
    <rPh sb="0" eb="3">
      <t>サカタシ</t>
    </rPh>
    <phoneticPr fontId="10"/>
  </si>
  <si>
    <t>西川町</t>
    <rPh sb="0" eb="3">
      <t>ニシカワマチ</t>
    </rPh>
    <phoneticPr fontId="10"/>
  </si>
  <si>
    <t>小国町</t>
    <rPh sb="0" eb="3">
      <t>オグニマチ</t>
    </rPh>
    <phoneticPr fontId="10"/>
  </si>
  <si>
    <t>白鷹町</t>
    <rPh sb="0" eb="3">
      <t>シラタカマチ</t>
    </rPh>
    <phoneticPr fontId="10"/>
  </si>
  <si>
    <t>大蔵村</t>
    <rPh sb="0" eb="2">
      <t>オオクラ</t>
    </rPh>
    <rPh sb="2" eb="3">
      <t>ムラ</t>
    </rPh>
    <phoneticPr fontId="11"/>
  </si>
  <si>
    <t>社会福祉法人友愛会（南陽の里）</t>
    <rPh sb="0" eb="2">
      <t>シャカイ</t>
    </rPh>
    <rPh sb="2" eb="4">
      <t>フクシ</t>
    </rPh>
    <rPh sb="4" eb="6">
      <t>ホウジン</t>
    </rPh>
    <rPh sb="6" eb="8">
      <t>ユウアイ</t>
    </rPh>
    <rPh sb="8" eb="9">
      <t>カイ</t>
    </rPh>
    <rPh sb="10" eb="12">
      <t>ナンヨウ</t>
    </rPh>
    <rPh sb="13" eb="14">
      <t>サト</t>
    </rPh>
    <phoneticPr fontId="12"/>
  </si>
  <si>
    <t>特定非営利活動法人まんまる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</si>
  <si>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小国町</t>
    <rPh sb="0" eb="3">
      <t>オグニマチ</t>
    </rPh>
    <phoneticPr fontId="7"/>
  </si>
  <si>
    <t>生活協同組合共立社</t>
    <rPh sb="0" eb="2">
      <t>セイカツ</t>
    </rPh>
    <rPh sb="2" eb="4">
      <t>キョウドウ</t>
    </rPh>
    <rPh sb="4" eb="6">
      <t>クミアイ</t>
    </rPh>
    <rPh sb="6" eb="8">
      <t>キョウリツ</t>
    </rPh>
    <rPh sb="8" eb="9">
      <t>シャ</t>
    </rPh>
    <phoneticPr fontId="12"/>
  </si>
  <si>
    <t>山形市、上山市、天童市、山辺町、村山市、東根市、尾花沢市、大石田町、寒河江市、河北町、西川町、鶴岡市、酒田市、三川町、庄内町、遊佐町、新庄市</t>
    <rPh sb="0" eb="3">
      <t>ヤマガタシ</t>
    </rPh>
    <rPh sb="4" eb="7">
      <t>カミノヤマシ</t>
    </rPh>
    <rPh sb="8" eb="11">
      <t>テンドウシ</t>
    </rPh>
    <rPh sb="12" eb="15">
      <t>ヤマノベマチ</t>
    </rPh>
    <rPh sb="16" eb="19">
      <t>ムラヤマシ</t>
    </rPh>
    <rPh sb="20" eb="23">
      <t>ヒガシネシ</t>
    </rPh>
    <rPh sb="24" eb="28">
      <t>オバナザワシ</t>
    </rPh>
    <rPh sb="29" eb="33">
      <t>オオイシダマチ</t>
    </rPh>
    <rPh sb="34" eb="38">
      <t>サガエシ</t>
    </rPh>
    <rPh sb="39" eb="42">
      <t>カホクチョウ</t>
    </rPh>
    <rPh sb="43" eb="46">
      <t>ニシカワマチ</t>
    </rPh>
    <rPh sb="47" eb="50">
      <t>ツルオカシ</t>
    </rPh>
    <rPh sb="51" eb="54">
      <t>サカタシ</t>
    </rPh>
    <rPh sb="55" eb="58">
      <t>ミカワマチ</t>
    </rPh>
    <rPh sb="59" eb="62">
      <t>ショウナイマチ</t>
    </rPh>
    <rPh sb="63" eb="66">
      <t>ユザマチ</t>
    </rPh>
    <rPh sb="67" eb="70">
      <t>シンジョウシ</t>
    </rPh>
    <phoneticPr fontId="7"/>
  </si>
  <si>
    <t>特定非営利活動法人なでしこSHONAI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</si>
  <si>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鶴岡市、三川町、庄内町</t>
    <rPh sb="0" eb="3">
      <t>ツルオカシ</t>
    </rPh>
    <rPh sb="4" eb="7">
      <t>ミカワマチ</t>
    </rPh>
    <rPh sb="8" eb="11">
      <t>ショウナイマチ</t>
    </rPh>
    <phoneticPr fontId="7"/>
  </si>
  <si>
    <t>医療法人　杏山会</t>
    <rPh sb="0" eb="2">
      <t>イリョウ</t>
    </rPh>
    <rPh sb="5" eb="6">
      <t>アンズ</t>
    </rPh>
    <rPh sb="6" eb="7">
      <t>ヤマ</t>
    </rPh>
    <rPh sb="7" eb="8">
      <t>カイ</t>
    </rPh>
    <phoneticPr fontId="12"/>
  </si>
  <si>
    <t>長井市、南陽市、白鷹町、飯豊町、川西町</t>
  </si>
  <si>
    <t>特定非営利活動法人はーとサービス川西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カワニシ</t>
    </rPh>
    <phoneticPr fontId="12"/>
  </si>
  <si>
    <t>川西町、米沢市、南陽市、長井市、飯豊町、高畠町</t>
  </si>
  <si>
    <t>特定非営利活動法人　かみのやま福祉運送サービス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rPh sb="17" eb="19">
      <t>ウンソウ</t>
    </rPh>
    <phoneticPr fontId="12"/>
  </si>
  <si>
    <t>山形市、上山市</t>
  </si>
  <si>
    <t>特定非営利活動法人　ハート・ルート・ドライブ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</si>
  <si>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山形市、上山市、天童市、東根市</t>
    <rPh sb="0" eb="3">
      <t>ヤマガタシ</t>
    </rPh>
    <rPh sb="4" eb="7">
      <t>カミノヤマシ</t>
    </rPh>
    <rPh sb="8" eb="11">
      <t>テンドウシ</t>
    </rPh>
    <rPh sb="12" eb="15">
      <t>ヒガシネシ</t>
    </rPh>
    <phoneticPr fontId="7"/>
  </si>
  <si>
    <t>特定非営利活動法人　すみれ会</t>
  </si>
  <si>
    <t>山形市</t>
    <rPh sb="0" eb="3">
      <t>ヤマガタシ</t>
    </rPh>
    <phoneticPr fontId="7"/>
  </si>
  <si>
    <t>特定非営利活動法人ひまわりサービス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</si>
  <si>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米沢市</t>
  </si>
  <si>
    <t>社会福祉法人鶴岡市社会福祉協議会</t>
    <rPh sb="0" eb="2">
      <t>シャカイ</t>
    </rPh>
    <rPh sb="2" eb="4">
      <t>フクシ</t>
    </rPh>
    <rPh sb="4" eb="6">
      <t>ホウジン</t>
    </rPh>
    <rPh sb="6" eb="9">
      <t>ツルオカシ</t>
    </rPh>
    <rPh sb="9" eb="11">
      <t>シャカイ</t>
    </rPh>
    <rPh sb="11" eb="13">
      <t>フクシ</t>
    </rPh>
    <rPh sb="13" eb="16">
      <t>キョウギカイ</t>
    </rPh>
    <phoneticPr fontId="12"/>
  </si>
  <si>
    <t>鶴岡市</t>
    <rPh sb="0" eb="3">
      <t>ツルオカシ</t>
    </rPh>
    <phoneticPr fontId="7"/>
  </si>
  <si>
    <t>社会福祉法人長井市社会福祉協議会</t>
    <rPh sb="0" eb="2">
      <t>シャカイ</t>
    </rPh>
    <rPh sb="2" eb="4">
      <t>フクシ</t>
    </rPh>
    <rPh sb="4" eb="6">
      <t>ホウジン</t>
    </rPh>
    <rPh sb="6" eb="9">
      <t>ナガイシ</t>
    </rPh>
    <rPh sb="9" eb="11">
      <t>シャカイ</t>
    </rPh>
    <rPh sb="11" eb="13">
      <t>フクシ</t>
    </rPh>
    <rPh sb="13" eb="16">
      <t>キョウギカイ</t>
    </rPh>
    <phoneticPr fontId="12"/>
  </si>
  <si>
    <t>長井市、飯豊町</t>
  </si>
  <si>
    <t>特定非営利活動法人かたくりの会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2"/>
  </si>
  <si>
    <t>高畠町、南陽市、米沢市</t>
  </si>
  <si>
    <t>特定非営利活動法人さわやかサービス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</si>
  <si>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長井市、飯豊町、白鷹町</t>
    <rPh sb="0" eb="3">
      <t>ナガイシ</t>
    </rPh>
    <rPh sb="4" eb="7">
      <t>イイデマチ</t>
    </rPh>
    <rPh sb="8" eb="11">
      <t>シラタカマチ</t>
    </rPh>
    <phoneticPr fontId="7"/>
  </si>
  <si>
    <t>特定非営利活動法人こでまりの会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2"/>
  </si>
  <si>
    <t>村山市、尾花沢市、大石田町、東根市</t>
  </si>
  <si>
    <t>特定非営利活動法人ゆにぷろ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</si>
  <si>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高畠町、米沢市、南陽市、長井市、川西町</t>
  </si>
  <si>
    <t>特定非営利活動法人くれよんはうす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</si>
  <si>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新庄市</t>
  </si>
  <si>
    <t>医療法人社団みつわ会　</t>
    <rPh sb="4" eb="6">
      <t>シャダン</t>
    </rPh>
    <rPh sb="9" eb="10">
      <t>カイ</t>
    </rPh>
    <phoneticPr fontId="12"/>
  </si>
  <si>
    <t>鶴岡市、三川町</t>
    <rPh sb="0" eb="3">
      <t>ツルオカシ</t>
    </rPh>
    <rPh sb="4" eb="7">
      <t>ミカワマチ</t>
    </rPh>
    <phoneticPr fontId="7"/>
  </si>
  <si>
    <t>特定非営利活動法人　マーガレット移動サービス</t>
    <rPh sb="16" eb="18">
      <t>イドウ</t>
    </rPh>
    <phoneticPr fontId="12"/>
  </si>
  <si>
    <t>特定非営利活動法人　和　（やわらぎ）</t>
    <rPh sb="10" eb="11">
      <t>ワ</t>
    </rPh>
    <phoneticPr fontId="12"/>
  </si>
  <si>
    <t>南陽市、高畠町、川西町、米沢市</t>
  </si>
  <si>
    <t>社会福祉法人　尾花沢市社会福祉協議会</t>
    <rPh sb="0" eb="2">
      <t>シャカイ</t>
    </rPh>
    <rPh sb="2" eb="4">
      <t>フクシ</t>
    </rPh>
    <rPh sb="4" eb="6">
      <t>ホウジン</t>
    </rPh>
    <rPh sb="7" eb="10">
      <t>オバナザワ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12"/>
  </si>
  <si>
    <t>尾花沢市</t>
    <rPh sb="0" eb="4">
      <t>オバナザワシ</t>
    </rPh>
    <phoneticPr fontId="7"/>
  </si>
  <si>
    <t>社会福祉法人　村山市社会福祉協議会</t>
    <rPh sb="0" eb="2">
      <t>シャカイ</t>
    </rPh>
    <rPh sb="2" eb="4">
      <t>フクシ</t>
    </rPh>
    <rPh sb="4" eb="6">
      <t>ホウジン</t>
    </rPh>
    <rPh sb="7" eb="9">
      <t>ムラヤマ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2"/>
  </si>
  <si>
    <t>特定非営利活動法人NPOスマイル協働さがえ</t>
    <rPh sb="16" eb="18">
      <t>キョウドウ</t>
    </rPh>
    <phoneticPr fontId="12"/>
  </si>
  <si>
    <t>寒河江市、西川町</t>
    <rPh sb="0" eb="4">
      <t>サガエシ</t>
    </rPh>
    <rPh sb="5" eb="8">
      <t>ニシカワマチ</t>
    </rPh>
    <phoneticPr fontId="7"/>
  </si>
  <si>
    <t>特定非営利活動法人　福祉サポートセンター山形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フクシ</t>
    </rPh>
    <rPh sb="20" eb="22">
      <t>ヤマガタ</t>
    </rPh>
    <phoneticPr fontId="12"/>
  </si>
  <si>
    <t>新庄市、鮭川村</t>
    <rPh sb="0" eb="3">
      <t>シンジョウシ</t>
    </rPh>
    <rPh sb="4" eb="5">
      <t>サケ</t>
    </rPh>
    <rPh sb="5" eb="7">
      <t>カワムラ</t>
    </rPh>
    <phoneticPr fontId="7"/>
  </si>
  <si>
    <t>社会福祉法人　米沢栄光の里</t>
    <rPh sb="0" eb="2">
      <t>シャカイ</t>
    </rPh>
    <rPh sb="2" eb="4">
      <t>フクシ</t>
    </rPh>
    <rPh sb="4" eb="6">
      <t>ホウジン</t>
    </rPh>
    <rPh sb="7" eb="9">
      <t>ヨネザワ</t>
    </rPh>
    <rPh sb="9" eb="11">
      <t>エイコウ</t>
    </rPh>
    <rPh sb="12" eb="13">
      <t>サト</t>
    </rPh>
    <phoneticPr fontId="12"/>
  </si>
  <si>
    <t>米沢市</t>
    <rPh sb="0" eb="3">
      <t>ヨネザワシ</t>
    </rPh>
    <phoneticPr fontId="7"/>
  </si>
  <si>
    <t>特定非営利活動法人　ゆうゆうサービス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</si>
  <si>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社会福祉法人　愛泉会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0">
      <t>カイ</t>
    </rPh>
    <phoneticPr fontId="12"/>
  </si>
  <si>
    <t>山形市、上山市、天童市、中山町</t>
  </si>
  <si>
    <t>社会福祉法人　新庄市社会福祉協議会</t>
  </si>
  <si>
    <t>社会福祉法人　飯豊町社会福祉協議会</t>
    <rPh sb="7" eb="10">
      <t>イイデマチ</t>
    </rPh>
    <phoneticPr fontId="12"/>
  </si>
  <si>
    <t>飯豊町</t>
    <rPh sb="0" eb="3">
      <t>イイデマチ</t>
    </rPh>
    <phoneticPr fontId="7"/>
  </si>
  <si>
    <t>特定非営利活動法人　ゆいネット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</si>
  <si>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尾花沢市、村山市、東根市</t>
    <rPh sb="0" eb="4">
      <t>オバナザワシ</t>
    </rPh>
    <rPh sb="5" eb="8">
      <t>ムラヤマシ</t>
    </rPh>
    <rPh sb="9" eb="12">
      <t>ヒガシネシ</t>
    </rPh>
    <phoneticPr fontId="7"/>
  </si>
  <si>
    <t>社会福祉法人　親和会</t>
    <phoneticPr fontId="12"/>
  </si>
  <si>
    <t>鶴岡市、三川町、庄内町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</si>
  <si>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4"/>
  </si>
  <si>
    <t>特定非営利活動法人　グローバル福祉サービス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phoneticPr fontId="12"/>
  </si>
  <si>
    <t>山形市、上山市</t>
    <rPh sb="0" eb="3">
      <t>ヤマガタシ</t>
    </rPh>
    <rPh sb="4" eb="7">
      <t>カミノヤマシ</t>
    </rPh>
    <phoneticPr fontId="6"/>
  </si>
  <si>
    <t>特定非営利活動法人　すまーとえいど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</si>
  <si>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山形市、上山市、天童市、中山町、山辺町</t>
  </si>
  <si>
    <t>特定非営利活動法人　虹のネットワーク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ニジ</t>
    </rPh>
    <phoneticPr fontId="4"/>
  </si>
  <si>
    <t>山形市、上山市、天童市、山辺町</t>
  </si>
  <si>
    <t>特定非営利活動法人　みなあい</t>
    <rPh sb="0" eb="9">
      <t>トクテイヒエイリカツドウホウジン</t>
    </rPh>
    <phoneticPr fontId="4"/>
  </si>
  <si>
    <t>医療法人社団　清永会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エイ</t>
    </rPh>
    <rPh sb="9" eb="10">
      <t>カイ</t>
    </rPh>
    <phoneticPr fontId="4"/>
  </si>
  <si>
    <t>山形市</t>
    <rPh sb="0" eb="2">
      <t>ヤマガタ</t>
    </rPh>
    <rPh sb="2" eb="3">
      <t>シ</t>
    </rPh>
    <phoneticPr fontId="3"/>
  </si>
  <si>
    <t>社会福祉法人　ふじの里</t>
    <rPh sb="0" eb="2">
      <t>シャカイ</t>
    </rPh>
    <rPh sb="2" eb="4">
      <t>フクシ</t>
    </rPh>
    <rPh sb="4" eb="6">
      <t>ホウジン</t>
    </rPh>
    <rPh sb="10" eb="11">
      <t>サト</t>
    </rPh>
    <phoneticPr fontId="12"/>
  </si>
  <si>
    <t>鶴岡市、酒田市、庄内町、遊佐町、三川町</t>
    <rPh sb="0" eb="3">
      <t>ツルオカシ</t>
    </rPh>
    <rPh sb="4" eb="7">
      <t>サカタシ</t>
    </rPh>
    <rPh sb="8" eb="11">
      <t>ショウナイマチ</t>
    </rPh>
    <rPh sb="12" eb="15">
      <t>ユザマチ</t>
    </rPh>
    <rPh sb="16" eb="19">
      <t>ミカワマチ</t>
    </rPh>
    <phoneticPr fontId="7"/>
  </si>
  <si>
    <t>山形市、上山市、中山町、山辺町</t>
    <rPh sb="0" eb="3">
      <t>ヤマガタシ</t>
    </rPh>
    <rPh sb="4" eb="7">
      <t>カミノヤマシ</t>
    </rPh>
    <rPh sb="8" eb="11">
      <t>ナカヤママチ</t>
    </rPh>
    <rPh sb="12" eb="15">
      <t>ヤマノベマチ</t>
    </rPh>
    <phoneticPr fontId="7"/>
  </si>
  <si>
    <t>村山市</t>
    <rPh sb="0" eb="3">
      <t>ムラヤマシ</t>
    </rPh>
    <phoneticPr fontId="8"/>
  </si>
  <si>
    <t>南陽市、川西町、長井市、高畠町、白鷹町、飯豊町</t>
    <rPh sb="0" eb="2">
      <t>ナンヨウ</t>
    </rPh>
    <rPh sb="2" eb="3">
      <t>シ</t>
    </rPh>
    <rPh sb="4" eb="6">
      <t>カワニシ</t>
    </rPh>
    <rPh sb="6" eb="7">
      <t>マチ</t>
    </rPh>
    <rPh sb="8" eb="10">
      <t>ナガイ</t>
    </rPh>
    <rPh sb="10" eb="11">
      <t>シ</t>
    </rPh>
    <rPh sb="12" eb="14">
      <t>タカハタ</t>
    </rPh>
    <rPh sb="14" eb="15">
      <t>マチ</t>
    </rPh>
    <rPh sb="16" eb="18">
      <t>シラタカ</t>
    </rPh>
    <rPh sb="18" eb="19">
      <t>マチ</t>
    </rPh>
    <rPh sb="20" eb="23">
      <t>イイデマチ</t>
    </rPh>
    <phoneticPr fontId="7"/>
  </si>
  <si>
    <t>米沢市、南陽市、川西町、高畠町、長井市</t>
    <rPh sb="16" eb="19">
      <t>ナガイシ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</si>
</sst>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3" fillId="0" borderId="0"/>
  </cellStyleXfs>
  <cellXfs count="33">
    <xf numFmtId="0" fontId="0" fillId="0" borderId="0" xfId="0">
      <alignment vertical="center"/>
    </xf>
    <xf numFmtId="0" fontId="9" fillId="0" borderId="0" xfId="0" applyFont="1">
      <alignment vertical="center"/>
    </xf>
    <xf numFmtId="38" fontId="8" fillId="0" borderId="1" xfId="1" applyFont="1" applyFill="1" applyBorder="1" applyAlignment="1" applyProtection="1">
      <alignment horizontal="justify" vertical="center" justifyLastLine="1"/>
    </xf>
    <xf numFmtId="38" fontId="8" fillId="0" borderId="1" xfId="1" applyFont="1" applyFill="1" applyBorder="1" applyAlignment="1" applyProtection="1">
      <alignment horizontal="right" vertical="center"/>
    </xf>
    <xf numFmtId="0" fontId="8" fillId="2" borderId="1" xfId="3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justify" vertical="center"/>
    </xf>
    <xf numFmtId="176" fontId="8" fillId="2" borderId="1" xfId="3" applyNumberFormat="1" applyFont="1" applyFill="1" applyBorder="1" applyAlignment="1" applyProtection="1">
      <alignment horizontal="center" vertical="top" wrapText="1" shrinkToFit="1"/>
      <protection locked="0"/>
    </xf>
    <xf numFmtId="38" fontId="8" fillId="0" borderId="1" xfId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justify" vertical="center"/>
    </xf>
    <xf numFmtId="38" fontId="8" fillId="0" borderId="1" xfId="1" applyFont="1" applyFill="1" applyBorder="1" applyAlignment="1" applyProtection="1">
      <alignment horizontal="left" vertical="center" wrapText="1"/>
    </xf>
    <xf numFmtId="38" fontId="8" fillId="3" borderId="1" xfId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right" vertical="center"/>
    </xf>
    <xf numFmtId="38" fontId="8" fillId="0" borderId="5" xfId="1" applyFont="1" applyFill="1" applyBorder="1" applyAlignment="1" applyProtection="1">
      <alignment horizontal="justify" vertical="center" wrapText="1" shrinkToFit="1"/>
    </xf>
    <xf numFmtId="38" fontId="8" fillId="0" borderId="6" xfId="1" applyFont="1" applyFill="1" applyBorder="1" applyAlignment="1" applyProtection="1">
      <alignment horizontal="right" vertical="center"/>
    </xf>
    <xf numFmtId="176" fontId="8" fillId="2" borderId="2" xfId="3" applyNumberFormat="1" applyFont="1" applyFill="1" applyBorder="1" applyAlignment="1" applyProtection="1">
      <alignment horizontal="center" vertical="top" wrapText="1"/>
      <protection locked="0"/>
    </xf>
    <xf numFmtId="38" fontId="8" fillId="0" borderId="4" xfId="1" applyFont="1" applyFill="1" applyBorder="1" applyAlignment="1" applyProtection="1">
      <alignment horizontal="right" vertical="center"/>
    </xf>
    <xf numFmtId="176" fontId="8" fillId="2" borderId="1" xfId="3" applyNumberFormat="1" applyFont="1" applyFill="1" applyBorder="1" applyAlignment="1" applyProtection="1">
      <alignment horizontal="center" vertical="top" wrapText="1"/>
      <protection locked="0"/>
    </xf>
    <xf numFmtId="176" fontId="8" fillId="2" borderId="1" xfId="3" applyNumberFormat="1" applyFont="1" applyFill="1" applyBorder="1" applyAlignment="1" applyProtection="1">
      <alignment horizontal="center" vertical="top" wrapText="1" shrinkToFit="1"/>
      <protection locked="0"/>
    </xf>
    <xf numFmtId="38" fontId="8" fillId="0" borderId="4" xfId="1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horizontal="justify" vertical="top" wrapText="1"/>
      <protection locked="0"/>
    </xf>
    <xf numFmtId="0" fontId="8" fillId="2" borderId="2" xfId="3" applyFont="1" applyFill="1" applyBorder="1" applyAlignment="1" applyProtection="1">
      <alignment horizontal="left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176" fontId="8" fillId="2" borderId="1" xfId="3" applyNumberFormat="1" applyFont="1" applyFill="1" applyBorder="1" applyAlignment="1" applyProtection="1">
      <alignment horizontal="center" vertical="top" wrapText="1"/>
      <protection locked="0"/>
    </xf>
    <xf numFmtId="176" fontId="8" fillId="2" borderId="1" xfId="3" applyNumberFormat="1" applyFont="1" applyFill="1" applyBorder="1" applyAlignment="1" applyProtection="1">
      <alignment horizontal="center" vertical="top" wrapText="1" shrinkToFit="1"/>
      <protection locked="0"/>
    </xf>
    <xf numFmtId="176" fontId="8" fillId="2" borderId="2" xfId="3" applyNumberFormat="1" applyFont="1" applyFill="1" applyBorder="1" applyAlignment="1" applyProtection="1">
      <alignment horizontal="center" vertical="top" wrapText="1" shrinkToFit="1"/>
      <protection locked="0"/>
    </xf>
    <xf numFmtId="176" fontId="8" fillId="2" borderId="4" xfId="3" applyNumberFormat="1" applyFont="1" applyFill="1" applyBorder="1" applyAlignment="1" applyProtection="1">
      <alignment horizontal="center" vertical="top" wrapText="1" shrinkToFit="1"/>
      <protection locked="0"/>
    </xf>
    <xf numFmtId="176" fontId="8" fillId="2" borderId="1" xfId="3" applyNumberFormat="1" applyFont="1" applyFill="1" applyBorder="1" applyAlignment="1" applyProtection="1">
      <alignment horizontal="center" vertical="top"/>
      <protection locked="0"/>
    </xf>
    <xf numFmtId="176" fontId="8" fillId="2" borderId="2" xfId="3" applyNumberFormat="1" applyFont="1" applyFill="1" applyBorder="1" applyAlignment="1" applyProtection="1">
      <alignment horizontal="center" vertical="top" wrapText="1"/>
      <protection locked="0"/>
    </xf>
    <xf numFmtId="176" fontId="8" fillId="2" borderId="3" xfId="3" applyNumberFormat="1" applyFont="1" applyFill="1" applyBorder="1" applyAlignment="1" applyProtection="1">
      <alignment horizontal="center" vertical="top" wrapText="1" shrinkToFit="1"/>
      <protection locked="0"/>
    </xf>
    <xf numFmtId="176" fontId="8" fillId="2" borderId="1" xfId="3" applyNumberFormat="1" applyFont="1" applyFill="1" applyBorder="1" applyAlignment="1" applyProtection="1">
      <alignment horizontal="center" vertical="top" shrinkToFit="1"/>
      <protection locked="0"/>
    </xf>
    <xf numFmtId="176" fontId="8" fillId="2" borderId="3" xfId="3" applyNumberFormat="1" applyFont="1" applyFill="1" applyBorder="1" applyAlignment="1" applyProtection="1">
      <alignment horizontal="center" vertical="top" wrapText="1"/>
      <protection locked="0"/>
    </xf>
    <xf numFmtId="176" fontId="8" fillId="2" borderId="4" xfId="3" applyNumberFormat="1" applyFont="1" applyFill="1" applyBorder="1" applyAlignment="1" applyProtection="1">
      <alignment horizontal="center" vertical="top" wrapText="1"/>
      <protection locked="0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R1_&#25903;&#23616;&#12501;&#12457;&#12523;&#12480;&#12363;&#12425;&#31227;&#21205;\&#19968;&#33324;&#20055;&#29992;&#26053;&#23458;&#33258;&#21205;&#36554;&#36939;&#36865;&#20107;&#26989;\7.&#35519;&#26619;&#20381;&#38972;&#12539;&#20316;&#26989;&#20381;&#38972;&#12539;&#24847;&#35211;&#29031;&#20250;&#65288;&#35201;&#26395;&#65288;&#20055;&#29992;&#65289;&#65289;\R04\20220823%20&#12304;&#20316;&#26989;&#20381;&#38972;&#12294;&#20999;&#65306;916&#12305;&#33258;&#23478;&#29992;&#26377;&#20767;&#26053;&#23458;&#36939;&#36865;&#12398;&#36664;&#36865;&#23455;&#32318;&#38598;&#35336;&#65288;&#20196;&#21644;&#65299;&#24180;&#24230;&#20998;&#65289;\2.&#20316;&#26989;\&#20132;&#36890;&#31354;&#30333;&#22320;\&#12304;&#23665;&#24418;&#25903;&#23616;&#12305;R3&#24180;&#24230;_&#36664;&#36865;&#23455;&#32318;&#22577;&#21578;&#26360;&#32113;&#35336;&#29992;&#12487;&#12540;&#12479;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とりまとめ"/>
      <sheetName val="統計_交通空白地"/>
      <sheetName val="統計_福祉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B63"/>
  <sheetViews>
    <sheetView tabSelected="1" view="pageBreakPreview" zoomScale="80" zoomScaleNormal="55" zoomScaleSheetLayoutView="80" workbookViewId="0">
      <pane xSplit="2" ySplit="5" topLeftCell="C6" activePane="bottomRight" state="frozen"/>
      <selection pane="topRight" activeCell="J1" sqref="J1"/>
      <selection pane="bottomLeft" activeCell="A7" sqref="A7"/>
      <selection pane="bottomRight" activeCell="AB63" sqref="AB63"/>
    </sheetView>
  </sheetViews>
  <sheetFormatPr defaultColWidth="9" defaultRowHeight="15" x14ac:dyDescent="0.2"/>
  <cols>
    <col min="1" max="1" width="10.6640625" style="1" customWidth="1"/>
    <col min="2" max="2" width="29" style="1" customWidth="1"/>
    <col min="3" max="3" width="8.109375" style="1" bestFit="1" customWidth="1"/>
    <col min="4" max="4" width="8.44140625" style="1" bestFit="1" customWidth="1"/>
    <col min="5" max="5" width="8.109375" style="1" bestFit="1" customWidth="1"/>
    <col min="6" max="6" width="8.44140625" style="1" bestFit="1" customWidth="1"/>
    <col min="7" max="16" width="8.88671875" style="1" customWidth="1"/>
    <col min="17" max="17" width="38.6640625" style="1" customWidth="1"/>
    <col min="18" max="24" width="8.33203125" style="1" bestFit="1" customWidth="1"/>
    <col min="25" max="25" width="10.21875" style="1" customWidth="1"/>
    <col min="26" max="26" width="9.77734375" style="1" customWidth="1"/>
    <col min="27" max="28" width="9.21875" style="1" bestFit="1" customWidth="1"/>
    <col min="29" max="16384" width="9" style="1"/>
  </cols>
  <sheetData>
    <row r="1" spans="1:28" ht="15.75" customHeight="1" x14ac:dyDescent="0.2">
      <c r="A1" s="19" t="s">
        <v>2</v>
      </c>
      <c r="B1" s="20" t="s">
        <v>12</v>
      </c>
      <c r="C1" s="27" t="s">
        <v>13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 t="s">
        <v>14</v>
      </c>
      <c r="Z1" s="27"/>
      <c r="AA1" s="27"/>
      <c r="AB1" s="27"/>
    </row>
    <row r="2" spans="1:28" ht="47.25" customHeight="1" x14ac:dyDescent="0.2">
      <c r="A2" s="19"/>
      <c r="B2" s="21"/>
      <c r="C2" s="27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4" t="s">
        <v>15</v>
      </c>
      <c r="Q2" s="24"/>
      <c r="R2" s="24" t="s">
        <v>16</v>
      </c>
      <c r="S2" s="24"/>
      <c r="T2" s="24"/>
      <c r="U2" s="24"/>
      <c r="V2" s="24"/>
      <c r="W2" s="24"/>
      <c r="X2" s="24"/>
      <c r="Y2" s="25" t="s">
        <v>17</v>
      </c>
      <c r="Z2" s="30" t="s">
        <v>18</v>
      </c>
      <c r="AA2" s="30"/>
      <c r="AB2" s="28" t="s">
        <v>19</v>
      </c>
    </row>
    <row r="3" spans="1:28" ht="15" customHeight="1" x14ac:dyDescent="0.2">
      <c r="A3" s="19"/>
      <c r="B3" s="21"/>
      <c r="C3" s="23" t="s">
        <v>4</v>
      </c>
      <c r="D3" s="23"/>
      <c r="E3" s="23" t="s">
        <v>5</v>
      </c>
      <c r="F3" s="23"/>
      <c r="G3" s="23" t="s">
        <v>6</v>
      </c>
      <c r="H3" s="23"/>
      <c r="I3" s="23" t="s">
        <v>7</v>
      </c>
      <c r="J3" s="23"/>
      <c r="K3" s="23" t="s">
        <v>8</v>
      </c>
      <c r="L3" s="23"/>
      <c r="M3" s="23" t="s">
        <v>9</v>
      </c>
      <c r="N3" s="23" t="s">
        <v>10</v>
      </c>
      <c r="O3" s="23"/>
      <c r="P3" s="24"/>
      <c r="Q3" s="24"/>
      <c r="R3" s="24" t="s">
        <v>20</v>
      </c>
      <c r="S3" s="24"/>
      <c r="T3" s="24"/>
      <c r="U3" s="24"/>
      <c r="V3" s="24"/>
      <c r="W3" s="24"/>
      <c r="X3" s="24"/>
      <c r="Y3" s="29"/>
      <c r="Z3" s="25" t="s">
        <v>21</v>
      </c>
      <c r="AA3" s="25" t="s">
        <v>22</v>
      </c>
      <c r="AB3" s="31"/>
    </row>
    <row r="4" spans="1:28" ht="45" x14ac:dyDescent="0.2">
      <c r="A4" s="19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 t="s">
        <v>23</v>
      </c>
      <c r="Q4" s="24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26"/>
      <c r="Z4" s="26"/>
      <c r="AA4" s="26"/>
      <c r="AB4" s="32"/>
    </row>
    <row r="5" spans="1:28" ht="30" x14ac:dyDescent="0.2">
      <c r="A5" s="4"/>
      <c r="B5" s="4"/>
      <c r="C5" s="14"/>
      <c r="D5" s="14" t="s">
        <v>11</v>
      </c>
      <c r="E5" s="14"/>
      <c r="F5" s="14" t="s">
        <v>11</v>
      </c>
      <c r="G5" s="14"/>
      <c r="H5" s="14" t="s">
        <v>11</v>
      </c>
      <c r="I5" s="14"/>
      <c r="J5" s="14" t="s">
        <v>11</v>
      </c>
      <c r="K5" s="14"/>
      <c r="L5" s="14" t="s">
        <v>11</v>
      </c>
      <c r="M5" s="28"/>
      <c r="N5" s="14"/>
      <c r="O5" s="14" t="s">
        <v>11</v>
      </c>
      <c r="P5" s="25"/>
      <c r="Q5" s="25"/>
      <c r="R5" s="6" t="s">
        <v>32</v>
      </c>
      <c r="S5" s="6" t="s">
        <v>33</v>
      </c>
      <c r="T5" s="6" t="s">
        <v>33</v>
      </c>
      <c r="U5" s="6" t="s">
        <v>34</v>
      </c>
      <c r="V5" s="6" t="s">
        <v>35</v>
      </c>
      <c r="W5" s="6" t="s">
        <v>33</v>
      </c>
      <c r="X5" s="6" t="s">
        <v>33</v>
      </c>
      <c r="Y5" s="17"/>
      <c r="Z5" s="17"/>
      <c r="AA5" s="17"/>
      <c r="AB5" s="16"/>
    </row>
    <row r="6" spans="1:28" s="5" customFormat="1" ht="33.75" customHeight="1" x14ac:dyDescent="0.2">
      <c r="A6" s="2" t="s">
        <v>0</v>
      </c>
      <c r="B6" s="12" t="s">
        <v>36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f>SUM(C6,E6,G6,I6,K6,M6)</f>
        <v>1</v>
      </c>
      <c r="O6" s="3"/>
      <c r="P6" s="3">
        <v>33.299999999999997</v>
      </c>
      <c r="Q6" s="3"/>
      <c r="R6" s="13"/>
      <c r="S6" s="3"/>
      <c r="T6" s="3"/>
      <c r="U6" s="3"/>
      <c r="V6" s="3"/>
      <c r="W6" s="3"/>
      <c r="X6" s="3"/>
      <c r="Y6" s="3">
        <v>18612</v>
      </c>
      <c r="Z6" s="3">
        <v>4308</v>
      </c>
      <c r="AA6" s="3">
        <v>1944</v>
      </c>
      <c r="AB6" s="3">
        <v>472</v>
      </c>
    </row>
    <row r="7" spans="1:28" s="5" customFormat="1" ht="33.75" customHeight="1" x14ac:dyDescent="0.2">
      <c r="A7" s="2" t="s">
        <v>0</v>
      </c>
      <c r="B7" s="12" t="s">
        <v>37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5</v>
      </c>
      <c r="N7" s="3">
        <f t="shared" ref="N7:N25" si="0">SUM(C7,E7,G7,I7,K7,M7)</f>
        <v>6</v>
      </c>
      <c r="O7" s="3"/>
      <c r="P7" s="3">
        <v>185</v>
      </c>
      <c r="Q7" s="3"/>
      <c r="R7" s="13"/>
      <c r="S7" s="3"/>
      <c r="T7" s="3"/>
      <c r="U7" s="3"/>
      <c r="V7" s="3"/>
      <c r="W7" s="3"/>
      <c r="X7" s="3"/>
      <c r="Y7" s="3">
        <v>155312.70000000001</v>
      </c>
      <c r="Z7" s="3">
        <v>1271</v>
      </c>
      <c r="AA7" s="3"/>
      <c r="AB7" s="3">
        <v>241</v>
      </c>
    </row>
    <row r="8" spans="1:28" s="5" customFormat="1" ht="33.75" customHeight="1" x14ac:dyDescent="0.2">
      <c r="A8" s="2" t="s">
        <v>0</v>
      </c>
      <c r="B8" s="12" t="s">
        <v>38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</v>
      </c>
      <c r="L8" s="3">
        <v>0</v>
      </c>
      <c r="M8" s="3">
        <v>5</v>
      </c>
      <c r="N8" s="3">
        <f t="shared" si="0"/>
        <v>7</v>
      </c>
      <c r="O8" s="3"/>
      <c r="P8" s="3">
        <v>123</v>
      </c>
      <c r="Q8" s="3"/>
      <c r="R8" s="13"/>
      <c r="S8" s="3"/>
      <c r="T8" s="3"/>
      <c r="U8" s="3"/>
      <c r="V8" s="3"/>
      <c r="W8" s="3"/>
      <c r="X8" s="3"/>
      <c r="Y8" s="3">
        <v>94334</v>
      </c>
      <c r="Z8" s="3">
        <v>4280</v>
      </c>
      <c r="AA8" s="3"/>
      <c r="AB8" s="3">
        <v>621</v>
      </c>
    </row>
    <row r="9" spans="1:28" s="5" customFormat="1" ht="33.75" customHeight="1" x14ac:dyDescent="0.2">
      <c r="A9" s="2" t="s">
        <v>0</v>
      </c>
      <c r="B9" s="12" t="s">
        <v>39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</v>
      </c>
      <c r="L9" s="3">
        <v>0</v>
      </c>
      <c r="M9" s="3">
        <v>3</v>
      </c>
      <c r="N9" s="3">
        <f t="shared" si="0"/>
        <v>8</v>
      </c>
      <c r="O9" s="3"/>
      <c r="P9" s="3">
        <v>100</v>
      </c>
      <c r="Q9" s="3" t="s">
        <v>40</v>
      </c>
      <c r="R9" s="13"/>
      <c r="S9" s="3"/>
      <c r="T9" s="3"/>
      <c r="U9" s="3"/>
      <c r="V9" s="3"/>
      <c r="W9" s="3"/>
      <c r="X9" s="3"/>
      <c r="Y9" s="3">
        <v>44690</v>
      </c>
      <c r="Z9" s="3">
        <v>11273</v>
      </c>
      <c r="AA9" s="3">
        <v>4513</v>
      </c>
      <c r="AB9" s="3">
        <v>6263</v>
      </c>
    </row>
    <row r="10" spans="1:28" s="5" customFormat="1" ht="33.75" customHeight="1" x14ac:dyDescent="0.2">
      <c r="A10" s="2" t="s">
        <v>0</v>
      </c>
      <c r="B10" s="12" t="s">
        <v>41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4</v>
      </c>
      <c r="N10" s="3">
        <f t="shared" si="0"/>
        <v>4</v>
      </c>
      <c r="O10" s="3"/>
      <c r="P10" s="3">
        <v>56</v>
      </c>
      <c r="Q10" s="3" t="s">
        <v>42</v>
      </c>
      <c r="R10" s="13"/>
      <c r="S10" s="3"/>
      <c r="T10" s="3"/>
      <c r="U10" s="3"/>
      <c r="V10" s="3"/>
      <c r="W10" s="3"/>
      <c r="X10" s="3"/>
      <c r="Y10" s="3">
        <v>78769</v>
      </c>
      <c r="Z10" s="3">
        <v>7149</v>
      </c>
      <c r="AA10" s="10">
        <v>3541</v>
      </c>
      <c r="AB10" s="3">
        <v>1034</v>
      </c>
    </row>
    <row r="11" spans="1:28" s="5" customFormat="1" ht="33.75" customHeight="1" x14ac:dyDescent="0.2">
      <c r="A11" s="2" t="s">
        <v>0</v>
      </c>
      <c r="B11" s="12" t="s">
        <v>43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9</v>
      </c>
      <c r="L11" s="3">
        <v>2</v>
      </c>
      <c r="M11" s="3">
        <v>7</v>
      </c>
      <c r="N11" s="3">
        <f t="shared" si="0"/>
        <v>16</v>
      </c>
      <c r="O11" s="3"/>
      <c r="P11" s="3">
        <v>130.4</v>
      </c>
      <c r="Q11" s="3" t="s">
        <v>44</v>
      </c>
      <c r="R11" s="13"/>
      <c r="S11" s="3"/>
      <c r="T11" s="3"/>
      <c r="U11" s="3"/>
      <c r="V11" s="3"/>
      <c r="W11" s="3"/>
      <c r="X11" s="3"/>
      <c r="Y11" s="3">
        <v>97808</v>
      </c>
      <c r="Z11" s="3">
        <v>3901</v>
      </c>
      <c r="AA11" s="10">
        <v>5567</v>
      </c>
      <c r="AB11" s="3">
        <v>610</v>
      </c>
    </row>
    <row r="12" spans="1:28" s="5" customFormat="1" ht="33.75" customHeight="1" x14ac:dyDescent="0.2">
      <c r="A12" s="2" t="s">
        <v>0</v>
      </c>
      <c r="B12" s="12" t="s">
        <v>45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2</v>
      </c>
      <c r="L12" s="3">
        <v>0</v>
      </c>
      <c r="M12" s="3">
        <v>0</v>
      </c>
      <c r="N12" s="3">
        <f t="shared" si="0"/>
        <v>2</v>
      </c>
      <c r="O12" s="3"/>
      <c r="P12" s="3">
        <v>0</v>
      </c>
      <c r="Q12" s="3" t="s">
        <v>46</v>
      </c>
      <c r="R12" s="13"/>
      <c r="S12" s="3"/>
      <c r="T12" s="3"/>
      <c r="U12" s="3"/>
      <c r="V12" s="3"/>
      <c r="W12" s="3"/>
      <c r="X12" s="3"/>
      <c r="Y12" s="3">
        <v>38162</v>
      </c>
      <c r="Z12" s="3">
        <v>4460</v>
      </c>
      <c r="AA12" s="10"/>
      <c r="AB12" s="3">
        <v>1861</v>
      </c>
    </row>
    <row r="13" spans="1:28" s="5" customFormat="1" ht="33.75" customHeight="1" x14ac:dyDescent="0.2">
      <c r="A13" s="2" t="s">
        <v>0</v>
      </c>
      <c r="B13" s="12" t="s">
        <v>47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5</v>
      </c>
      <c r="N13" s="3">
        <f t="shared" si="0"/>
        <v>5</v>
      </c>
      <c r="O13" s="3"/>
      <c r="P13" s="3">
        <v>82</v>
      </c>
      <c r="Q13" s="3"/>
      <c r="R13" s="13"/>
      <c r="S13" s="3"/>
      <c r="T13" s="3"/>
      <c r="U13" s="3"/>
      <c r="V13" s="3"/>
      <c r="W13" s="3"/>
      <c r="X13" s="3"/>
      <c r="Y13" s="3">
        <v>130039</v>
      </c>
      <c r="Z13" s="3">
        <v>9536</v>
      </c>
      <c r="AA13" s="10">
        <v>6426</v>
      </c>
      <c r="AB13" s="3">
        <v>94</v>
      </c>
    </row>
    <row r="14" spans="1:28" s="5" customFormat="1" ht="33.75" customHeight="1" x14ac:dyDescent="0.2">
      <c r="A14" s="2" t="s">
        <v>0</v>
      </c>
      <c r="B14" s="12" t="s">
        <v>48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6</v>
      </c>
      <c r="N14" s="3">
        <f t="shared" si="0"/>
        <v>6</v>
      </c>
      <c r="O14" s="3"/>
      <c r="P14" s="3">
        <v>41</v>
      </c>
      <c r="Q14" s="3"/>
      <c r="R14" s="13"/>
      <c r="S14" s="3"/>
      <c r="T14" s="3"/>
      <c r="U14" s="3"/>
      <c r="V14" s="3"/>
      <c r="W14" s="3"/>
      <c r="X14" s="3"/>
      <c r="Y14" s="3">
        <v>226968</v>
      </c>
      <c r="Z14" s="3">
        <v>116552</v>
      </c>
      <c r="AA14" s="10"/>
      <c r="AB14" s="3">
        <v>22330</v>
      </c>
    </row>
    <row r="15" spans="1:28" s="5" customFormat="1" ht="33.75" customHeight="1" x14ac:dyDescent="0.2">
      <c r="A15" s="2" t="s">
        <v>0</v>
      </c>
      <c r="B15" s="12" t="s">
        <v>49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f t="shared" si="0"/>
        <v>1</v>
      </c>
      <c r="O15" s="3"/>
      <c r="P15" s="3">
        <v>25</v>
      </c>
      <c r="Q15" s="3"/>
      <c r="R15" s="13"/>
      <c r="S15" s="3"/>
      <c r="T15" s="3"/>
      <c r="U15" s="3"/>
      <c r="V15" s="3"/>
      <c r="W15" s="3"/>
      <c r="X15" s="3"/>
      <c r="Y15" s="3">
        <v>54994</v>
      </c>
      <c r="Z15" s="3">
        <v>8318</v>
      </c>
      <c r="AA15" s="10"/>
      <c r="AB15" s="3">
        <v>630</v>
      </c>
    </row>
    <row r="16" spans="1:28" s="5" customFormat="1" ht="33.75" customHeight="1" x14ac:dyDescent="0.2">
      <c r="A16" s="2" t="s">
        <v>0</v>
      </c>
      <c r="B16" s="12" t="s">
        <v>50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4</v>
      </c>
      <c r="N16" s="3">
        <f t="shared" si="0"/>
        <v>4</v>
      </c>
      <c r="O16" s="3"/>
      <c r="P16" s="3">
        <v>77.400000000000006</v>
      </c>
      <c r="Q16" s="3"/>
      <c r="R16" s="13"/>
      <c r="S16" s="3"/>
      <c r="T16" s="3"/>
      <c r="U16" s="3"/>
      <c r="V16" s="3"/>
      <c r="W16" s="3"/>
      <c r="X16" s="3"/>
      <c r="Y16" s="3">
        <v>214613</v>
      </c>
      <c r="Z16" s="3">
        <v>16844</v>
      </c>
      <c r="AA16" s="10">
        <v>13570</v>
      </c>
      <c r="AB16" s="3">
        <v>4047</v>
      </c>
    </row>
    <row r="17" spans="1:28" s="5" customFormat="1" ht="33.75" customHeight="1" x14ac:dyDescent="0.2">
      <c r="A17" s="2" t="s">
        <v>0</v>
      </c>
      <c r="B17" s="12" t="s">
        <v>51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4</v>
      </c>
      <c r="N17" s="3">
        <f t="shared" si="0"/>
        <v>4</v>
      </c>
      <c r="O17" s="3"/>
      <c r="P17" s="3">
        <v>21</v>
      </c>
      <c r="Q17" s="3"/>
      <c r="R17" s="13"/>
      <c r="S17" s="3"/>
      <c r="T17" s="3"/>
      <c r="U17" s="3"/>
      <c r="V17" s="3"/>
      <c r="W17" s="3"/>
      <c r="X17" s="3"/>
      <c r="Y17" s="3">
        <v>107714</v>
      </c>
      <c r="Z17" s="3">
        <v>13236</v>
      </c>
      <c r="AA17" s="10">
        <v>2301</v>
      </c>
      <c r="AB17" s="3">
        <v>1122</v>
      </c>
    </row>
    <row r="18" spans="1:28" s="5" customFormat="1" ht="33.75" customHeight="1" x14ac:dyDescent="0.2">
      <c r="A18" s="2" t="s">
        <v>0</v>
      </c>
      <c r="B18" s="12" t="s">
        <v>52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3</v>
      </c>
      <c r="N18" s="3">
        <f t="shared" si="0"/>
        <v>3</v>
      </c>
      <c r="O18" s="3"/>
      <c r="P18" s="3">
        <v>69</v>
      </c>
      <c r="Q18" s="3"/>
      <c r="R18" s="13"/>
      <c r="S18" s="3"/>
      <c r="T18" s="3"/>
      <c r="U18" s="3"/>
      <c r="V18" s="3"/>
      <c r="W18" s="3"/>
      <c r="X18" s="3"/>
      <c r="Y18" s="3">
        <v>71226</v>
      </c>
      <c r="Z18" s="3">
        <v>6135</v>
      </c>
      <c r="AA18" s="10">
        <v>3956</v>
      </c>
      <c r="AB18" s="3">
        <v>96</v>
      </c>
    </row>
    <row r="19" spans="1:28" s="5" customFormat="1" ht="33.75" customHeight="1" x14ac:dyDescent="0.2">
      <c r="A19" s="2" t="s">
        <v>0</v>
      </c>
      <c r="B19" s="12" t="s">
        <v>53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6</v>
      </c>
      <c r="L19" s="3">
        <v>0</v>
      </c>
      <c r="M19" s="3">
        <v>8</v>
      </c>
      <c r="N19" s="3">
        <f t="shared" si="0"/>
        <v>14</v>
      </c>
      <c r="O19" s="3"/>
      <c r="P19" s="3">
        <v>264</v>
      </c>
      <c r="Q19" s="3"/>
      <c r="R19" s="13"/>
      <c r="S19" s="3"/>
      <c r="T19" s="3"/>
      <c r="U19" s="3"/>
      <c r="V19" s="3"/>
      <c r="W19" s="3"/>
      <c r="X19" s="3"/>
      <c r="Y19" s="3">
        <v>227060</v>
      </c>
      <c r="Z19" s="3">
        <v>27749</v>
      </c>
      <c r="AA19" s="10"/>
      <c r="AB19" s="3">
        <v>1952</v>
      </c>
    </row>
    <row r="20" spans="1:28" s="5" customFormat="1" ht="33.75" customHeight="1" x14ac:dyDescent="0.2">
      <c r="A20" s="2" t="s">
        <v>0</v>
      </c>
      <c r="B20" s="12" t="s">
        <v>54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4</v>
      </c>
      <c r="N20" s="3">
        <f t="shared" si="0"/>
        <v>4</v>
      </c>
      <c r="O20" s="3"/>
      <c r="P20" s="3">
        <v>51</v>
      </c>
      <c r="Q20" s="3" t="s">
        <v>55</v>
      </c>
      <c r="R20" s="13"/>
      <c r="S20" s="3"/>
      <c r="T20" s="3"/>
      <c r="U20" s="3"/>
      <c r="V20" s="3"/>
      <c r="W20" s="3"/>
      <c r="X20" s="3"/>
      <c r="Y20" s="3">
        <v>51261</v>
      </c>
      <c r="Z20" s="3">
        <v>7643</v>
      </c>
      <c r="AA20" s="10"/>
      <c r="AB20" s="3">
        <v>1434</v>
      </c>
    </row>
    <row r="21" spans="1:28" s="5" customFormat="1" ht="33.75" customHeight="1" x14ac:dyDescent="0.2">
      <c r="A21" s="2" t="s">
        <v>0</v>
      </c>
      <c r="B21" s="12" t="s">
        <v>56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7</v>
      </c>
      <c r="N21" s="3">
        <f t="shared" si="0"/>
        <v>7</v>
      </c>
      <c r="O21" s="3"/>
      <c r="P21" s="3">
        <v>329.2</v>
      </c>
      <c r="Q21" s="3"/>
      <c r="R21" s="13"/>
      <c r="S21" s="3"/>
      <c r="T21" s="3"/>
      <c r="U21" s="3"/>
      <c r="V21" s="3"/>
      <c r="W21" s="3"/>
      <c r="X21" s="3"/>
      <c r="Y21" s="3">
        <v>303369.90000000002</v>
      </c>
      <c r="Z21" s="3">
        <v>147850</v>
      </c>
      <c r="AA21" s="3">
        <v>15163</v>
      </c>
      <c r="AB21" s="3">
        <v>24751</v>
      </c>
    </row>
    <row r="22" spans="1:28" s="5" customFormat="1" ht="33.75" customHeight="1" x14ac:dyDescent="0.2">
      <c r="A22" s="2" t="s">
        <v>0</v>
      </c>
      <c r="B22" s="12" t="s">
        <v>57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18</v>
      </c>
      <c r="N22" s="3">
        <f t="shared" si="0"/>
        <v>18</v>
      </c>
      <c r="O22" s="3"/>
      <c r="P22" s="3">
        <v>117.5</v>
      </c>
      <c r="Q22" s="3"/>
      <c r="R22" s="13"/>
      <c r="S22" s="3"/>
      <c r="T22" s="3"/>
      <c r="U22" s="3"/>
      <c r="V22" s="3"/>
      <c r="W22" s="3"/>
      <c r="X22" s="3"/>
      <c r="Y22" s="3">
        <v>370157</v>
      </c>
      <c r="Z22" s="3">
        <v>27920</v>
      </c>
      <c r="AA22" s="3"/>
      <c r="AB22" s="3">
        <v>7450</v>
      </c>
    </row>
    <row r="23" spans="1:28" s="5" customFormat="1" ht="33.75" customHeight="1" x14ac:dyDescent="0.2">
      <c r="A23" s="2" t="s">
        <v>0</v>
      </c>
      <c r="B23" s="12" t="s">
        <v>58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9</v>
      </c>
      <c r="N23" s="3">
        <f t="shared" si="0"/>
        <v>9</v>
      </c>
      <c r="O23" s="3"/>
      <c r="P23" s="3">
        <v>79.400000000000006</v>
      </c>
      <c r="Q23" s="3"/>
      <c r="R23" s="13"/>
      <c r="S23" s="3"/>
      <c r="T23" s="3"/>
      <c r="U23" s="3"/>
      <c r="V23" s="3"/>
      <c r="W23" s="3"/>
      <c r="X23" s="3"/>
      <c r="Y23" s="3">
        <v>181126.2</v>
      </c>
      <c r="Z23" s="3">
        <v>21660</v>
      </c>
      <c r="AA23" s="3"/>
      <c r="AB23" s="3">
        <v>784</v>
      </c>
    </row>
    <row r="24" spans="1:28" s="5" customFormat="1" ht="33.75" customHeight="1" x14ac:dyDescent="0.2">
      <c r="A24" s="2" t="s">
        <v>0</v>
      </c>
      <c r="B24" s="12" t="s">
        <v>59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f t="shared" si="0"/>
        <v>2</v>
      </c>
      <c r="O24" s="3"/>
      <c r="P24" s="3">
        <v>26.9</v>
      </c>
      <c r="Q24" s="3"/>
      <c r="R24" s="13"/>
      <c r="S24" s="3"/>
      <c r="T24" s="3"/>
      <c r="U24" s="3"/>
      <c r="V24" s="3"/>
      <c r="W24" s="3"/>
      <c r="X24" s="3"/>
      <c r="Y24" s="3">
        <v>54825</v>
      </c>
      <c r="Z24" s="3">
        <v>41</v>
      </c>
      <c r="AA24" s="3"/>
      <c r="AB24" s="3">
        <v>8</v>
      </c>
    </row>
    <row r="25" spans="1:28" s="5" customFormat="1" ht="33.75" customHeight="1" x14ac:dyDescent="0.2">
      <c r="A25" s="2" t="s">
        <v>0</v>
      </c>
      <c r="B25" s="12" t="s">
        <v>60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f t="shared" si="0"/>
        <v>1</v>
      </c>
      <c r="O25" s="3"/>
      <c r="P25" s="3">
        <v>13</v>
      </c>
      <c r="Q25" s="3"/>
      <c r="R25" s="13"/>
      <c r="S25" s="3"/>
      <c r="T25" s="3"/>
      <c r="U25" s="3"/>
      <c r="V25" s="3"/>
      <c r="W25" s="3"/>
      <c r="X25" s="3"/>
      <c r="Y25" s="3">
        <v>12428</v>
      </c>
      <c r="Z25" s="3">
        <v>323</v>
      </c>
      <c r="AA25" s="3">
        <v>956</v>
      </c>
      <c r="AB25" s="3">
        <v>0</v>
      </c>
    </row>
    <row r="26" spans="1:28" s="8" customFormat="1" ht="33.75" customHeight="1" x14ac:dyDescent="0.2">
      <c r="A26" s="2" t="s">
        <v>1</v>
      </c>
      <c r="B26" s="2" t="s">
        <v>61</v>
      </c>
      <c r="C26" s="15">
        <v>0</v>
      </c>
      <c r="D26" s="15">
        <v>0</v>
      </c>
      <c r="E26" s="15">
        <v>3</v>
      </c>
      <c r="F26" s="15">
        <v>2</v>
      </c>
      <c r="G26" s="15">
        <v>4</v>
      </c>
      <c r="H26" s="15">
        <v>0</v>
      </c>
      <c r="I26" s="15">
        <v>0</v>
      </c>
      <c r="J26" s="15">
        <v>0</v>
      </c>
      <c r="K26" s="15">
        <v>1</v>
      </c>
      <c r="L26" s="15">
        <v>1</v>
      </c>
      <c r="M26" s="15">
        <v>0</v>
      </c>
      <c r="N26" s="15">
        <v>8</v>
      </c>
      <c r="O26" s="15">
        <v>3</v>
      </c>
      <c r="P26" s="15"/>
      <c r="Q26" s="18" t="s">
        <v>132</v>
      </c>
      <c r="R26" s="3">
        <v>45</v>
      </c>
      <c r="S26" s="3">
        <v>9</v>
      </c>
      <c r="T26" s="3">
        <v>14</v>
      </c>
      <c r="U26" s="3">
        <v>4</v>
      </c>
      <c r="V26" s="3">
        <v>0</v>
      </c>
      <c r="W26" s="3">
        <v>0</v>
      </c>
      <c r="X26" s="3">
        <v>0</v>
      </c>
      <c r="Y26" s="3">
        <v>9033</v>
      </c>
      <c r="Z26" s="3"/>
      <c r="AA26" s="3">
        <v>1171</v>
      </c>
      <c r="AB26" s="3">
        <v>778</v>
      </c>
    </row>
    <row r="27" spans="1:28" s="8" customFormat="1" ht="33.75" customHeight="1" x14ac:dyDescent="0.2">
      <c r="A27" s="2" t="s">
        <v>1</v>
      </c>
      <c r="B27" s="2" t="s">
        <v>62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1</v>
      </c>
      <c r="J27" s="3">
        <v>0</v>
      </c>
      <c r="K27" s="3">
        <v>1</v>
      </c>
      <c r="L27" s="3">
        <v>0</v>
      </c>
      <c r="M27" s="3">
        <v>0</v>
      </c>
      <c r="N27" s="3">
        <v>4</v>
      </c>
      <c r="O27" s="3">
        <v>0</v>
      </c>
      <c r="P27" s="3"/>
      <c r="Q27" s="7" t="s">
        <v>63</v>
      </c>
      <c r="R27" s="3">
        <v>14</v>
      </c>
      <c r="S27" s="3">
        <v>1</v>
      </c>
      <c r="T27" s="3">
        <v>15</v>
      </c>
      <c r="U27" s="3">
        <v>42</v>
      </c>
      <c r="V27" s="3">
        <v>18</v>
      </c>
      <c r="W27" s="3">
        <v>0</v>
      </c>
      <c r="X27" s="3">
        <v>8</v>
      </c>
      <c r="Y27" s="3">
        <v>5678</v>
      </c>
      <c r="Z27" s="3">
        <v>288</v>
      </c>
      <c r="AA27" s="3">
        <v>501</v>
      </c>
      <c r="AB27" s="3">
        <v>670</v>
      </c>
    </row>
    <row r="28" spans="1:28" s="8" customFormat="1" ht="82.5" customHeight="1" x14ac:dyDescent="0.2">
      <c r="A28" s="2" t="s">
        <v>1</v>
      </c>
      <c r="B28" s="2" t="s">
        <v>64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67</v>
      </c>
      <c r="L28" s="3">
        <v>37</v>
      </c>
      <c r="M28" s="3">
        <v>0</v>
      </c>
      <c r="N28" s="3">
        <v>67</v>
      </c>
      <c r="O28" s="3">
        <v>37</v>
      </c>
      <c r="P28" s="3"/>
      <c r="Q28" s="9" t="s">
        <v>65</v>
      </c>
      <c r="R28" s="3">
        <v>64</v>
      </c>
      <c r="S28" s="3">
        <v>8</v>
      </c>
      <c r="T28" s="3">
        <v>9</v>
      </c>
      <c r="U28" s="3">
        <v>92</v>
      </c>
      <c r="V28" s="3">
        <v>114</v>
      </c>
      <c r="W28" s="3">
        <v>18</v>
      </c>
      <c r="X28" s="3">
        <v>2</v>
      </c>
      <c r="Y28" s="3">
        <v>48686</v>
      </c>
      <c r="Z28" s="3"/>
      <c r="AA28" s="3">
        <v>2378</v>
      </c>
      <c r="AB28" s="3">
        <v>4156</v>
      </c>
    </row>
    <row r="29" spans="1:28" s="8" customFormat="1" ht="33.75" customHeight="1" x14ac:dyDescent="0.2">
      <c r="A29" s="2" t="s">
        <v>1</v>
      </c>
      <c r="B29" s="2" t="s">
        <v>66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0</v>
      </c>
      <c r="M29" s="3">
        <v>0</v>
      </c>
      <c r="N29" s="3">
        <v>2</v>
      </c>
      <c r="O29" s="3">
        <v>0</v>
      </c>
      <c r="P29" s="3"/>
      <c r="Q29" s="7" t="s">
        <v>129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s="8" customFormat="1" ht="33.75" customHeight="1" x14ac:dyDescent="0.2">
      <c r="A30" s="2" t="s">
        <v>1</v>
      </c>
      <c r="B30" s="2" t="s">
        <v>68</v>
      </c>
      <c r="C30" s="3">
        <v>0</v>
      </c>
      <c r="D30" s="3">
        <v>0</v>
      </c>
      <c r="E30" s="3">
        <v>2</v>
      </c>
      <c r="F30" s="3">
        <v>2</v>
      </c>
      <c r="G30" s="3">
        <v>1</v>
      </c>
      <c r="H30" s="3">
        <v>0</v>
      </c>
      <c r="I30" s="3">
        <v>1</v>
      </c>
      <c r="J30" s="3">
        <v>0</v>
      </c>
      <c r="K30" s="3">
        <v>4</v>
      </c>
      <c r="L30" s="3">
        <v>2</v>
      </c>
      <c r="M30" s="3">
        <v>0</v>
      </c>
      <c r="N30" s="3">
        <v>8</v>
      </c>
      <c r="O30" s="3">
        <v>4</v>
      </c>
      <c r="P30" s="3"/>
      <c r="Q30" s="7" t="s">
        <v>69</v>
      </c>
      <c r="R30" s="3">
        <v>8</v>
      </c>
      <c r="S30" s="3">
        <v>34</v>
      </c>
      <c r="T30" s="3">
        <v>8</v>
      </c>
      <c r="U30" s="3">
        <v>7</v>
      </c>
      <c r="V30" s="3">
        <v>2</v>
      </c>
      <c r="W30" s="3">
        <v>0</v>
      </c>
      <c r="X30" s="3">
        <v>32</v>
      </c>
      <c r="Y30" s="3">
        <v>2988</v>
      </c>
      <c r="Z30" s="3">
        <v>465</v>
      </c>
      <c r="AA30" s="3">
        <v>465</v>
      </c>
      <c r="AB30" s="3">
        <v>368</v>
      </c>
    </row>
    <row r="31" spans="1:28" s="8" customFormat="1" ht="33.75" customHeight="1" x14ac:dyDescent="0.2">
      <c r="A31" s="2" t="s">
        <v>1</v>
      </c>
      <c r="B31" s="2" t="s">
        <v>70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14</v>
      </c>
      <c r="L31" s="3">
        <v>10</v>
      </c>
      <c r="M31" s="3">
        <v>0</v>
      </c>
      <c r="N31" s="3">
        <v>14</v>
      </c>
      <c r="O31" s="3">
        <v>10</v>
      </c>
      <c r="P31" s="3"/>
      <c r="Q31" s="9" t="s">
        <v>71</v>
      </c>
      <c r="R31" s="3">
        <v>25</v>
      </c>
      <c r="S31" s="3">
        <v>12</v>
      </c>
      <c r="T31" s="3">
        <v>48</v>
      </c>
      <c r="U31" s="3">
        <v>4</v>
      </c>
      <c r="V31" s="3">
        <v>4</v>
      </c>
      <c r="W31" s="3">
        <v>0</v>
      </c>
      <c r="X31" s="3">
        <v>17</v>
      </c>
      <c r="Y31" s="3">
        <v>254006</v>
      </c>
      <c r="Z31" s="3">
        <v>18310</v>
      </c>
      <c r="AA31" s="3">
        <v>18310</v>
      </c>
      <c r="AB31" s="3">
        <v>19453</v>
      </c>
    </row>
    <row r="32" spans="1:28" s="8" customFormat="1" ht="33.75" customHeight="1" x14ac:dyDescent="0.2">
      <c r="A32" s="2" t="s">
        <v>1</v>
      </c>
      <c r="B32" s="2" t="s">
        <v>72</v>
      </c>
      <c r="C32" s="3">
        <v>0</v>
      </c>
      <c r="D32" s="3">
        <v>0</v>
      </c>
      <c r="E32" s="3">
        <v>3</v>
      </c>
      <c r="F32" s="3">
        <v>3</v>
      </c>
      <c r="G32" s="3">
        <v>0</v>
      </c>
      <c r="H32" s="3">
        <v>0</v>
      </c>
      <c r="I32" s="3">
        <v>0</v>
      </c>
      <c r="J32" s="3">
        <v>0</v>
      </c>
      <c r="K32" s="3">
        <v>12</v>
      </c>
      <c r="L32" s="3">
        <v>3</v>
      </c>
      <c r="M32" s="3">
        <v>0</v>
      </c>
      <c r="N32" s="3">
        <v>15</v>
      </c>
      <c r="O32" s="3">
        <v>6</v>
      </c>
      <c r="P32" s="3"/>
      <c r="Q32" s="7" t="s">
        <v>73</v>
      </c>
      <c r="R32" s="3">
        <v>209</v>
      </c>
      <c r="S32" s="3">
        <v>31</v>
      </c>
      <c r="T32" s="3">
        <v>16</v>
      </c>
      <c r="U32" s="3">
        <v>272</v>
      </c>
      <c r="V32" s="3">
        <v>168</v>
      </c>
      <c r="W32" s="3">
        <v>0</v>
      </c>
      <c r="X32" s="3">
        <v>1</v>
      </c>
      <c r="Y32" s="3">
        <v>61269</v>
      </c>
      <c r="Z32" s="3"/>
      <c r="AA32" s="3">
        <v>27088</v>
      </c>
      <c r="AB32" s="3">
        <v>20541</v>
      </c>
    </row>
    <row r="33" spans="1:28" s="8" customFormat="1" ht="33.75" customHeight="1" x14ac:dyDescent="0.2">
      <c r="A33" s="2" t="s">
        <v>1</v>
      </c>
      <c r="B33" s="2" t="s">
        <v>74</v>
      </c>
      <c r="C33" s="3">
        <v>0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0</v>
      </c>
      <c r="M33" s="3">
        <v>0</v>
      </c>
      <c r="N33" s="3">
        <v>4</v>
      </c>
      <c r="O33" s="3">
        <v>0</v>
      </c>
      <c r="P33" s="3"/>
      <c r="Q33" s="7" t="s">
        <v>75</v>
      </c>
      <c r="R33" s="3">
        <v>24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3544</v>
      </c>
      <c r="Z33" s="3">
        <v>24</v>
      </c>
      <c r="AA33" s="3">
        <v>417</v>
      </c>
      <c r="AB33" s="3">
        <v>106</v>
      </c>
    </row>
    <row r="34" spans="1:28" s="8" customFormat="1" ht="33.75" customHeight="1" x14ac:dyDescent="0.2">
      <c r="A34" s="2" t="s">
        <v>1</v>
      </c>
      <c r="B34" s="2" t="s">
        <v>76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3</v>
      </c>
      <c r="L34" s="3">
        <v>0</v>
      </c>
      <c r="M34" s="3">
        <v>0</v>
      </c>
      <c r="N34" s="3">
        <v>3</v>
      </c>
      <c r="O34" s="3">
        <v>0</v>
      </c>
      <c r="P34" s="3"/>
      <c r="Q34" s="7" t="s">
        <v>77</v>
      </c>
      <c r="R34" s="3">
        <v>8</v>
      </c>
      <c r="S34" s="3">
        <v>1</v>
      </c>
      <c r="T34" s="3">
        <v>0</v>
      </c>
      <c r="U34" s="3">
        <v>11</v>
      </c>
      <c r="V34" s="3">
        <v>13</v>
      </c>
      <c r="W34" s="3">
        <v>1</v>
      </c>
      <c r="X34" s="3">
        <v>2</v>
      </c>
      <c r="Y34" s="3">
        <v>7728</v>
      </c>
      <c r="Z34" s="3"/>
      <c r="AA34" s="3">
        <v>2491</v>
      </c>
      <c r="AB34" s="3">
        <v>2026</v>
      </c>
    </row>
    <row r="35" spans="1:28" s="8" customFormat="1" ht="33.75" customHeight="1" x14ac:dyDescent="0.2">
      <c r="A35" s="2" t="s">
        <v>1</v>
      </c>
      <c r="B35" s="2" t="s">
        <v>78</v>
      </c>
      <c r="C35" s="3">
        <v>0</v>
      </c>
      <c r="D35" s="3">
        <v>0</v>
      </c>
      <c r="E35" s="3">
        <v>1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3</v>
      </c>
      <c r="L35" s="3">
        <v>2</v>
      </c>
      <c r="M35" s="3">
        <v>0</v>
      </c>
      <c r="N35" s="3">
        <v>4</v>
      </c>
      <c r="O35" s="3">
        <v>3</v>
      </c>
      <c r="P35" s="3"/>
      <c r="Q35" s="7" t="s">
        <v>79</v>
      </c>
      <c r="R35" s="3">
        <v>9</v>
      </c>
      <c r="S35" s="3">
        <v>1</v>
      </c>
      <c r="T35" s="3">
        <v>0</v>
      </c>
      <c r="U35" s="3">
        <v>2</v>
      </c>
      <c r="V35" s="3">
        <v>3</v>
      </c>
      <c r="W35" s="3">
        <v>0</v>
      </c>
      <c r="X35" s="3">
        <v>0</v>
      </c>
      <c r="Y35" s="3">
        <v>3052</v>
      </c>
      <c r="Z35" s="3">
        <v>384</v>
      </c>
      <c r="AA35" s="3">
        <v>758</v>
      </c>
      <c r="AB35" s="3">
        <v>580</v>
      </c>
    </row>
    <row r="36" spans="1:28" s="8" customFormat="1" ht="33.75" customHeight="1" x14ac:dyDescent="0.2">
      <c r="A36" s="2" t="s">
        <v>1</v>
      </c>
      <c r="B36" s="2" t="s">
        <v>80</v>
      </c>
      <c r="C36" s="3">
        <v>0</v>
      </c>
      <c r="D36" s="3">
        <v>0</v>
      </c>
      <c r="E36" s="3">
        <v>5</v>
      </c>
      <c r="F36" s="3">
        <v>4</v>
      </c>
      <c r="G36" s="3">
        <v>0</v>
      </c>
      <c r="H36" s="3">
        <v>0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6</v>
      </c>
      <c r="O36" s="3">
        <v>5</v>
      </c>
      <c r="P36" s="3"/>
      <c r="Q36" s="7" t="s">
        <v>81</v>
      </c>
      <c r="R36" s="3">
        <v>35</v>
      </c>
      <c r="S36" s="3">
        <v>1</v>
      </c>
      <c r="T36" s="3">
        <v>4</v>
      </c>
      <c r="U36" s="3">
        <v>81</v>
      </c>
      <c r="V36" s="3">
        <v>38</v>
      </c>
      <c r="W36" s="3">
        <v>14</v>
      </c>
      <c r="X36" s="3">
        <v>2</v>
      </c>
      <c r="Y36" s="3">
        <v>18826</v>
      </c>
      <c r="Z36" s="3"/>
      <c r="AA36" s="3">
        <v>1906</v>
      </c>
      <c r="AB36" s="3">
        <v>1524</v>
      </c>
    </row>
    <row r="37" spans="1:28" s="8" customFormat="1" ht="33.75" customHeight="1" x14ac:dyDescent="0.2">
      <c r="A37" s="2" t="s">
        <v>1</v>
      </c>
      <c r="B37" s="2" t="s">
        <v>82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4</v>
      </c>
      <c r="L37" s="3">
        <v>2</v>
      </c>
      <c r="M37" s="3">
        <v>0</v>
      </c>
      <c r="N37" s="3">
        <v>4</v>
      </c>
      <c r="O37" s="3">
        <v>2</v>
      </c>
      <c r="P37" s="3"/>
      <c r="Q37" s="7" t="s">
        <v>83</v>
      </c>
      <c r="R37" s="3">
        <v>0</v>
      </c>
      <c r="S37" s="3">
        <v>1</v>
      </c>
      <c r="T37" s="3">
        <v>1</v>
      </c>
      <c r="U37" s="3">
        <v>0</v>
      </c>
      <c r="V37" s="3">
        <v>0</v>
      </c>
      <c r="W37" s="3">
        <v>0</v>
      </c>
      <c r="X37" s="3">
        <v>0</v>
      </c>
      <c r="Y37" s="3">
        <v>24</v>
      </c>
      <c r="Z37" s="3"/>
      <c r="AA37" s="3">
        <v>10</v>
      </c>
      <c r="AB37" s="3">
        <v>3</v>
      </c>
    </row>
    <row r="38" spans="1:28" s="8" customFormat="1" ht="33.75" customHeight="1" x14ac:dyDescent="0.2">
      <c r="A38" s="2" t="s">
        <v>1</v>
      </c>
      <c r="B38" s="2" t="s">
        <v>84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2</v>
      </c>
      <c r="M38" s="3">
        <v>0</v>
      </c>
      <c r="N38" s="3">
        <v>4</v>
      </c>
      <c r="O38" s="3">
        <v>2</v>
      </c>
      <c r="P38" s="3"/>
      <c r="Q38" s="7" t="s">
        <v>85</v>
      </c>
      <c r="R38" s="3">
        <v>12</v>
      </c>
      <c r="S38" s="3">
        <v>0</v>
      </c>
      <c r="T38" s="3">
        <v>1</v>
      </c>
      <c r="U38" s="3">
        <v>8</v>
      </c>
      <c r="V38" s="3">
        <v>10</v>
      </c>
      <c r="W38" s="3">
        <v>0</v>
      </c>
      <c r="X38" s="3">
        <v>6</v>
      </c>
      <c r="Y38" s="3">
        <v>3015</v>
      </c>
      <c r="Z38" s="3"/>
      <c r="AA38" s="3">
        <v>402</v>
      </c>
      <c r="AB38" s="3">
        <v>408</v>
      </c>
    </row>
    <row r="39" spans="1:28" s="8" customFormat="1" ht="33.75" customHeight="1" x14ac:dyDescent="0.2">
      <c r="A39" s="2" t="s">
        <v>1</v>
      </c>
      <c r="B39" s="2" t="s">
        <v>86</v>
      </c>
      <c r="C39" s="3">
        <v>0</v>
      </c>
      <c r="D39" s="3">
        <v>0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16</v>
      </c>
      <c r="L39" s="3">
        <v>7</v>
      </c>
      <c r="M39" s="3">
        <v>0</v>
      </c>
      <c r="N39" s="3">
        <v>17</v>
      </c>
      <c r="O39" s="3">
        <v>7</v>
      </c>
      <c r="P39" s="3"/>
      <c r="Q39" s="7" t="s">
        <v>87</v>
      </c>
      <c r="R39" s="3">
        <v>45</v>
      </c>
      <c r="S39" s="3">
        <v>2</v>
      </c>
      <c r="T39" s="3">
        <v>23</v>
      </c>
      <c r="U39" s="3">
        <v>31</v>
      </c>
      <c r="V39" s="3">
        <v>9</v>
      </c>
      <c r="W39" s="3">
        <v>1</v>
      </c>
      <c r="X39" s="3">
        <v>1</v>
      </c>
      <c r="Y39" s="3">
        <v>16819</v>
      </c>
      <c r="Z39" s="3">
        <v>219</v>
      </c>
      <c r="AA39" s="3">
        <v>2456</v>
      </c>
      <c r="AB39" s="3">
        <v>2741</v>
      </c>
    </row>
    <row r="40" spans="1:28" s="8" customFormat="1" ht="33.75" customHeight="1" x14ac:dyDescent="0.2">
      <c r="A40" s="2" t="s">
        <v>1</v>
      </c>
      <c r="B40" s="2" t="s">
        <v>88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  <c r="J40" s="3">
        <v>1</v>
      </c>
      <c r="K40" s="3">
        <v>2</v>
      </c>
      <c r="L40" s="3">
        <v>2</v>
      </c>
      <c r="M40" s="3">
        <v>0</v>
      </c>
      <c r="N40" s="3">
        <v>3</v>
      </c>
      <c r="O40" s="3">
        <v>3</v>
      </c>
      <c r="P40" s="3"/>
      <c r="Q40" s="7" t="s">
        <v>89</v>
      </c>
      <c r="R40" s="3">
        <v>1</v>
      </c>
      <c r="S40" s="3">
        <v>1</v>
      </c>
      <c r="T40" s="3">
        <v>1</v>
      </c>
      <c r="U40" s="3">
        <v>1</v>
      </c>
      <c r="V40" s="3">
        <v>0</v>
      </c>
      <c r="W40" s="3">
        <v>0</v>
      </c>
      <c r="X40" s="3">
        <v>0</v>
      </c>
      <c r="Y40" s="3">
        <v>305</v>
      </c>
      <c r="Z40" s="3">
        <v>17</v>
      </c>
      <c r="AA40" s="3">
        <v>17</v>
      </c>
      <c r="AB40" s="3">
        <v>41</v>
      </c>
    </row>
    <row r="41" spans="1:28" s="8" customFormat="1" ht="33.75" customHeight="1" x14ac:dyDescent="0.2">
      <c r="A41" s="2" t="s">
        <v>1</v>
      </c>
      <c r="B41" s="2" t="s">
        <v>90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</v>
      </c>
      <c r="L41" s="3">
        <v>2</v>
      </c>
      <c r="M41" s="3">
        <v>0</v>
      </c>
      <c r="N41" s="3">
        <v>3</v>
      </c>
      <c r="O41" s="3">
        <v>2</v>
      </c>
      <c r="P41" s="3"/>
      <c r="Q41" s="7" t="s">
        <v>91</v>
      </c>
      <c r="R41" s="3">
        <v>2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14</v>
      </c>
      <c r="Y41" s="3">
        <v>0</v>
      </c>
      <c r="Z41" s="11">
        <v>0</v>
      </c>
      <c r="AA41" s="3">
        <v>0</v>
      </c>
      <c r="AB41" s="3">
        <v>0</v>
      </c>
    </row>
    <row r="42" spans="1:28" s="8" customFormat="1" ht="33.75" customHeight="1" x14ac:dyDescent="0.2">
      <c r="A42" s="2" t="s">
        <v>1</v>
      </c>
      <c r="B42" s="2" t="s">
        <v>92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4</v>
      </c>
      <c r="L42" s="3">
        <v>0</v>
      </c>
      <c r="M42" s="3">
        <v>0</v>
      </c>
      <c r="N42" s="3">
        <v>4</v>
      </c>
      <c r="O42" s="3">
        <v>0</v>
      </c>
      <c r="P42" s="3"/>
      <c r="Q42" s="7" t="s">
        <v>93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12</v>
      </c>
      <c r="Y42" s="3">
        <v>8802</v>
      </c>
      <c r="Z42" s="3">
        <v>1418</v>
      </c>
      <c r="AA42" s="3">
        <v>433</v>
      </c>
      <c r="AB42" s="3">
        <v>289</v>
      </c>
    </row>
    <row r="43" spans="1:28" s="8" customFormat="1" ht="33.75" customHeight="1" x14ac:dyDescent="0.2">
      <c r="A43" s="2" t="s">
        <v>1</v>
      </c>
      <c r="B43" s="2" t="s">
        <v>94</v>
      </c>
      <c r="C43" s="3">
        <v>0</v>
      </c>
      <c r="D43" s="3">
        <v>0</v>
      </c>
      <c r="E43" s="3">
        <v>1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4</v>
      </c>
      <c r="O43" s="3">
        <v>0</v>
      </c>
      <c r="P43" s="3"/>
      <c r="Q43" s="7" t="s">
        <v>95</v>
      </c>
      <c r="R43" s="3">
        <v>0</v>
      </c>
      <c r="S43" s="3">
        <v>0</v>
      </c>
      <c r="T43" s="3">
        <v>0</v>
      </c>
      <c r="U43" s="3">
        <v>29</v>
      </c>
      <c r="V43" s="3">
        <v>3</v>
      </c>
      <c r="W43" s="3">
        <v>0</v>
      </c>
      <c r="X43" s="3">
        <v>0</v>
      </c>
      <c r="Y43" s="3">
        <v>406</v>
      </c>
      <c r="Z43" s="3"/>
      <c r="AA43" s="3">
        <v>49</v>
      </c>
      <c r="AB43" s="3">
        <v>42</v>
      </c>
    </row>
    <row r="44" spans="1:28" s="8" customFormat="1" ht="33.75" customHeight="1" x14ac:dyDescent="0.2">
      <c r="A44" s="2" t="s">
        <v>1</v>
      </c>
      <c r="B44" s="2" t="s">
        <v>96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2</v>
      </c>
      <c r="M44" s="3">
        <v>0</v>
      </c>
      <c r="N44" s="3">
        <v>2</v>
      </c>
      <c r="O44" s="3">
        <v>2</v>
      </c>
      <c r="P44" s="3"/>
      <c r="Q44" s="7" t="s">
        <v>130</v>
      </c>
      <c r="R44" s="3">
        <v>6</v>
      </c>
      <c r="S44" s="3">
        <v>1</v>
      </c>
      <c r="T44" s="3">
        <v>0</v>
      </c>
      <c r="U44" s="3">
        <v>9</v>
      </c>
      <c r="V44" s="3">
        <v>18</v>
      </c>
      <c r="W44" s="3">
        <v>0</v>
      </c>
      <c r="X44" s="3">
        <v>12</v>
      </c>
      <c r="Y44" s="3">
        <v>3450</v>
      </c>
      <c r="Z44" s="3"/>
      <c r="AA44" s="3">
        <v>617</v>
      </c>
      <c r="AB44" s="3">
        <v>748</v>
      </c>
    </row>
    <row r="45" spans="1:28" s="8" customFormat="1" ht="33.75" customHeight="1" x14ac:dyDescent="0.2">
      <c r="A45" s="2" t="s">
        <v>1</v>
      </c>
      <c r="B45" s="2" t="s">
        <v>97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4</v>
      </c>
      <c r="L45" s="3">
        <v>1</v>
      </c>
      <c r="M45" s="3">
        <v>0</v>
      </c>
      <c r="N45" s="3">
        <v>4</v>
      </c>
      <c r="O45" s="3">
        <v>1</v>
      </c>
      <c r="P45" s="3"/>
      <c r="Q45" s="7" t="s">
        <v>98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13</v>
      </c>
      <c r="Y45" s="3">
        <v>41586</v>
      </c>
      <c r="Z45" s="3">
        <v>1770</v>
      </c>
      <c r="AA45" s="3">
        <v>480</v>
      </c>
      <c r="AB45" s="3">
        <v>2816</v>
      </c>
    </row>
    <row r="46" spans="1:28" s="8" customFormat="1" ht="33.75" customHeight="1" x14ac:dyDescent="0.2">
      <c r="A46" s="2" t="s">
        <v>1</v>
      </c>
      <c r="B46" s="2" t="s">
        <v>99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/>
      <c r="Q46" s="7" t="s">
        <v>100</v>
      </c>
      <c r="R46" s="3">
        <v>14</v>
      </c>
      <c r="S46" s="3">
        <v>0</v>
      </c>
      <c r="T46" s="3">
        <v>0</v>
      </c>
      <c r="U46" s="3">
        <v>41</v>
      </c>
      <c r="V46" s="3">
        <v>0</v>
      </c>
      <c r="W46" s="3">
        <v>0</v>
      </c>
      <c r="X46" s="3">
        <v>0</v>
      </c>
      <c r="Y46" s="3">
        <v>611</v>
      </c>
      <c r="Z46" s="3"/>
      <c r="AA46" s="3">
        <v>24</v>
      </c>
      <c r="AB46" s="3">
        <v>85</v>
      </c>
    </row>
    <row r="47" spans="1:28" s="8" customFormat="1" ht="33.75" customHeight="1" x14ac:dyDescent="0.2">
      <c r="A47" s="2" t="s">
        <v>1</v>
      </c>
      <c r="B47" s="2" t="s">
        <v>101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</v>
      </c>
      <c r="L47" s="3">
        <v>2</v>
      </c>
      <c r="M47" s="3">
        <v>0</v>
      </c>
      <c r="N47" s="3">
        <v>4</v>
      </c>
      <c r="O47" s="3">
        <v>2</v>
      </c>
      <c r="P47" s="3"/>
      <c r="Q47" s="7" t="s">
        <v>131</v>
      </c>
      <c r="R47" s="3">
        <v>41</v>
      </c>
      <c r="S47" s="3">
        <v>8</v>
      </c>
      <c r="T47" s="3">
        <v>1</v>
      </c>
      <c r="U47" s="3">
        <v>41</v>
      </c>
      <c r="V47" s="3">
        <v>42</v>
      </c>
      <c r="W47" s="3">
        <v>1</v>
      </c>
      <c r="X47" s="3">
        <v>10</v>
      </c>
      <c r="Y47" s="3">
        <v>19668</v>
      </c>
      <c r="Z47" s="3">
        <v>2559</v>
      </c>
      <c r="AA47" s="3">
        <v>2559</v>
      </c>
      <c r="AB47" s="3">
        <v>2264</v>
      </c>
    </row>
    <row r="48" spans="1:28" s="8" customFormat="1" ht="33.75" customHeight="1" x14ac:dyDescent="0.2">
      <c r="A48" s="2" t="s">
        <v>1</v>
      </c>
      <c r="B48" s="2" t="s">
        <v>102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9</v>
      </c>
      <c r="L48" s="3">
        <v>1</v>
      </c>
      <c r="M48" s="3">
        <v>0</v>
      </c>
      <c r="N48" s="3">
        <v>9</v>
      </c>
      <c r="O48" s="3">
        <v>1</v>
      </c>
      <c r="P48" s="3"/>
      <c r="Q48" s="7" t="s">
        <v>103</v>
      </c>
      <c r="R48" s="3">
        <v>65</v>
      </c>
      <c r="S48" s="3">
        <v>2</v>
      </c>
      <c r="T48" s="3">
        <v>3</v>
      </c>
      <c r="U48" s="3">
        <v>67</v>
      </c>
      <c r="V48" s="3">
        <v>30</v>
      </c>
      <c r="W48" s="3">
        <v>0</v>
      </c>
      <c r="X48" s="3">
        <v>8</v>
      </c>
      <c r="Y48" s="3">
        <v>25246</v>
      </c>
      <c r="Z48" s="3"/>
      <c r="AA48" s="3">
        <v>5560</v>
      </c>
      <c r="AB48" s="3">
        <v>5115</v>
      </c>
    </row>
    <row r="49" spans="1:28" s="8" customFormat="1" ht="33.75" customHeight="1" x14ac:dyDescent="0.2">
      <c r="A49" s="2" t="s">
        <v>1</v>
      </c>
      <c r="B49" s="2" t="s">
        <v>104</v>
      </c>
      <c r="C49" s="3">
        <v>0</v>
      </c>
      <c r="D49" s="3">
        <v>0</v>
      </c>
      <c r="E49" s="3">
        <v>3</v>
      </c>
      <c r="F49" s="3">
        <v>3</v>
      </c>
      <c r="G49" s="3">
        <v>0</v>
      </c>
      <c r="H49" s="3">
        <v>0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4</v>
      </c>
      <c r="O49" s="3">
        <v>3</v>
      </c>
      <c r="P49" s="3"/>
      <c r="Q49" s="7" t="s">
        <v>105</v>
      </c>
      <c r="R49" s="3">
        <v>3</v>
      </c>
      <c r="S49" s="3">
        <v>8</v>
      </c>
      <c r="T49" s="3">
        <v>12</v>
      </c>
      <c r="U49" s="3">
        <v>21</v>
      </c>
      <c r="V49" s="3">
        <v>2</v>
      </c>
      <c r="W49" s="3">
        <v>0</v>
      </c>
      <c r="X49" s="3">
        <v>0</v>
      </c>
      <c r="Y49" s="3">
        <v>5255</v>
      </c>
      <c r="Z49" s="3"/>
      <c r="AA49" s="3">
        <v>1187</v>
      </c>
      <c r="AB49" s="3">
        <v>468</v>
      </c>
    </row>
    <row r="50" spans="1:28" s="8" customFormat="1" ht="33.75" customHeight="1" x14ac:dyDescent="0.2">
      <c r="A50" s="2" t="s">
        <v>1</v>
      </c>
      <c r="B50" s="2" t="s">
        <v>106</v>
      </c>
      <c r="C50" s="3">
        <v>0</v>
      </c>
      <c r="D50" s="3">
        <v>0</v>
      </c>
      <c r="E50" s="3">
        <v>2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1</v>
      </c>
      <c r="M50" s="3">
        <v>0</v>
      </c>
      <c r="N50" s="3">
        <v>4</v>
      </c>
      <c r="O50" s="3">
        <v>2</v>
      </c>
      <c r="P50" s="3"/>
      <c r="Q50" s="7" t="s">
        <v>107</v>
      </c>
      <c r="R50" s="3">
        <v>0</v>
      </c>
      <c r="S50" s="3">
        <v>0</v>
      </c>
      <c r="T50" s="3">
        <v>22</v>
      </c>
      <c r="U50" s="3">
        <v>2</v>
      </c>
      <c r="V50" s="3">
        <v>0</v>
      </c>
      <c r="W50" s="3">
        <v>0</v>
      </c>
      <c r="X50" s="3">
        <v>0</v>
      </c>
      <c r="Y50" s="3">
        <v>244</v>
      </c>
      <c r="Z50" s="3">
        <v>12</v>
      </c>
      <c r="AA50" s="3">
        <v>5</v>
      </c>
      <c r="AB50" s="3">
        <v>32</v>
      </c>
    </row>
    <row r="51" spans="1:28" s="8" customFormat="1" ht="33.75" customHeight="1" x14ac:dyDescent="0.2">
      <c r="A51" s="2" t="s">
        <v>1</v>
      </c>
      <c r="B51" s="2" t="s">
        <v>108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2</v>
      </c>
      <c r="M51" s="3">
        <v>0</v>
      </c>
      <c r="N51" s="3">
        <v>2</v>
      </c>
      <c r="O51" s="3">
        <v>2</v>
      </c>
      <c r="P51" s="3"/>
      <c r="Q51" s="7" t="s">
        <v>107</v>
      </c>
      <c r="R51" s="3">
        <v>4</v>
      </c>
      <c r="S51" s="3">
        <v>0</v>
      </c>
      <c r="T51" s="3">
        <v>0</v>
      </c>
      <c r="U51" s="3">
        <v>4</v>
      </c>
      <c r="V51" s="3">
        <v>9</v>
      </c>
      <c r="W51" s="3">
        <v>0</v>
      </c>
      <c r="X51" s="3">
        <v>0</v>
      </c>
      <c r="Y51" s="3">
        <v>5450</v>
      </c>
      <c r="Z51" s="3">
        <v>1205</v>
      </c>
      <c r="AA51" s="3"/>
      <c r="AB51" s="3">
        <v>1090</v>
      </c>
    </row>
    <row r="52" spans="1:28" s="8" customFormat="1" ht="33.75" customHeight="1" x14ac:dyDescent="0.2">
      <c r="A52" s="2" t="s">
        <v>1</v>
      </c>
      <c r="B52" s="2" t="s">
        <v>109</v>
      </c>
      <c r="C52" s="3">
        <v>0</v>
      </c>
      <c r="D52" s="3">
        <v>0</v>
      </c>
      <c r="E52" s="3">
        <v>2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4</v>
      </c>
      <c r="L52" s="3">
        <v>4</v>
      </c>
      <c r="M52" s="3">
        <v>0</v>
      </c>
      <c r="N52" s="3">
        <v>6</v>
      </c>
      <c r="O52" s="3">
        <v>6</v>
      </c>
      <c r="P52" s="3"/>
      <c r="Q52" s="7" t="s">
        <v>110</v>
      </c>
      <c r="R52" s="3">
        <v>56</v>
      </c>
      <c r="S52" s="3">
        <v>20</v>
      </c>
      <c r="T52" s="3">
        <v>115</v>
      </c>
      <c r="U52" s="3">
        <v>0</v>
      </c>
      <c r="V52" s="3">
        <v>0</v>
      </c>
      <c r="W52" s="3">
        <v>0</v>
      </c>
      <c r="X52" s="3">
        <v>7</v>
      </c>
      <c r="Y52" s="3">
        <v>34121</v>
      </c>
      <c r="Z52" s="3"/>
      <c r="AA52" s="3">
        <v>1962</v>
      </c>
      <c r="AB52" s="3">
        <v>2386</v>
      </c>
    </row>
    <row r="53" spans="1:28" s="8" customFormat="1" ht="33.75" customHeight="1" x14ac:dyDescent="0.2">
      <c r="A53" s="2" t="s">
        <v>1</v>
      </c>
      <c r="B53" s="2" t="s">
        <v>111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0</v>
      </c>
      <c r="I53" s="3">
        <v>0</v>
      </c>
      <c r="J53" s="3">
        <v>0</v>
      </c>
      <c r="K53" s="3">
        <v>3</v>
      </c>
      <c r="L53" s="3">
        <v>3</v>
      </c>
      <c r="M53" s="3">
        <v>0</v>
      </c>
      <c r="N53" s="3">
        <v>4</v>
      </c>
      <c r="O53" s="3">
        <v>4</v>
      </c>
      <c r="P53" s="3"/>
      <c r="Q53" s="7" t="s">
        <v>93</v>
      </c>
      <c r="R53" s="3">
        <v>4</v>
      </c>
      <c r="S53" s="3">
        <v>0</v>
      </c>
      <c r="T53" s="3">
        <v>1</v>
      </c>
      <c r="U53" s="3">
        <v>16</v>
      </c>
      <c r="V53" s="3">
        <v>0</v>
      </c>
      <c r="W53" s="3">
        <v>0</v>
      </c>
      <c r="X53" s="3">
        <v>0</v>
      </c>
      <c r="Y53" s="3">
        <v>1482</v>
      </c>
      <c r="Z53" s="3"/>
      <c r="AA53" s="3">
        <v>527</v>
      </c>
      <c r="AB53" s="3">
        <v>182</v>
      </c>
    </row>
    <row r="54" spans="1:28" s="8" customFormat="1" ht="33.75" customHeight="1" x14ac:dyDescent="0.2">
      <c r="A54" s="2" t="s">
        <v>1</v>
      </c>
      <c r="B54" s="2" t="s">
        <v>112</v>
      </c>
      <c r="C54" s="3">
        <v>0</v>
      </c>
      <c r="D54" s="3">
        <v>0</v>
      </c>
      <c r="E54" s="3">
        <v>2</v>
      </c>
      <c r="F54" s="3">
        <v>2</v>
      </c>
      <c r="G54" s="3">
        <v>2</v>
      </c>
      <c r="H54" s="3">
        <v>0</v>
      </c>
      <c r="I54" s="3">
        <v>0</v>
      </c>
      <c r="J54" s="3">
        <v>0</v>
      </c>
      <c r="K54" s="3">
        <v>7</v>
      </c>
      <c r="L54" s="3">
        <v>6</v>
      </c>
      <c r="M54" s="3">
        <v>0</v>
      </c>
      <c r="N54" s="3">
        <v>11</v>
      </c>
      <c r="O54" s="3">
        <v>8</v>
      </c>
      <c r="P54" s="3"/>
      <c r="Q54" s="7" t="s">
        <v>113</v>
      </c>
      <c r="R54" s="3">
        <v>3</v>
      </c>
      <c r="S54" s="3">
        <v>1</v>
      </c>
      <c r="T54" s="3">
        <v>1</v>
      </c>
      <c r="U54" s="3">
        <v>4</v>
      </c>
      <c r="V54" s="3">
        <v>0</v>
      </c>
      <c r="W54" s="3">
        <v>0</v>
      </c>
      <c r="X54" s="3">
        <v>3</v>
      </c>
      <c r="Y54" s="3">
        <v>1256</v>
      </c>
      <c r="Z54" s="3"/>
      <c r="AA54" s="3">
        <v>225</v>
      </c>
      <c r="AB54" s="3">
        <v>170</v>
      </c>
    </row>
    <row r="55" spans="1:28" s="8" customFormat="1" ht="33.75" customHeight="1" x14ac:dyDescent="0.2">
      <c r="A55" s="2" t="s">
        <v>1</v>
      </c>
      <c r="B55" s="2" t="s">
        <v>114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2</v>
      </c>
      <c r="L55" s="3">
        <v>0</v>
      </c>
      <c r="M55" s="3">
        <v>0</v>
      </c>
      <c r="N55" s="3">
        <v>2</v>
      </c>
      <c r="O55" s="3">
        <v>0</v>
      </c>
      <c r="P55" s="3"/>
      <c r="Q55" s="7" t="s">
        <v>115</v>
      </c>
      <c r="R55" s="3">
        <v>0</v>
      </c>
      <c r="S55" s="3">
        <v>0</v>
      </c>
      <c r="T55" s="3">
        <v>0</v>
      </c>
      <c r="U55" s="3">
        <v>10</v>
      </c>
      <c r="V55" s="3">
        <v>3</v>
      </c>
      <c r="W55" s="3">
        <v>0</v>
      </c>
      <c r="X55" s="3">
        <v>0</v>
      </c>
      <c r="Y55" s="3">
        <v>7109</v>
      </c>
      <c r="Z55" s="3"/>
      <c r="AA55" s="3">
        <v>789</v>
      </c>
      <c r="AB55" s="3">
        <v>1129</v>
      </c>
    </row>
    <row r="56" spans="1:28" s="8" customFormat="1" ht="33.75" customHeight="1" x14ac:dyDescent="0.2">
      <c r="A56" s="2" t="s">
        <v>1</v>
      </c>
      <c r="B56" s="2" t="s">
        <v>116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2</v>
      </c>
      <c r="L56" s="3">
        <v>2</v>
      </c>
      <c r="M56" s="3">
        <v>0</v>
      </c>
      <c r="N56" s="3">
        <v>2</v>
      </c>
      <c r="O56" s="3">
        <v>2</v>
      </c>
      <c r="P56" s="3"/>
      <c r="Q56" s="7" t="s">
        <v>117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s="8" customFormat="1" ht="33.75" customHeight="1" x14ac:dyDescent="0.2">
      <c r="A57" s="2" t="s">
        <v>1</v>
      </c>
      <c r="B57" s="2" t="s">
        <v>118</v>
      </c>
      <c r="C57" s="3">
        <v>0</v>
      </c>
      <c r="D57" s="3">
        <v>0</v>
      </c>
      <c r="E57" s="3">
        <v>3</v>
      </c>
      <c r="F57" s="3">
        <v>2</v>
      </c>
      <c r="G57" s="3">
        <v>0</v>
      </c>
      <c r="H57" s="3">
        <v>0</v>
      </c>
      <c r="I57" s="3">
        <v>0</v>
      </c>
      <c r="J57" s="3">
        <v>0</v>
      </c>
      <c r="K57" s="3">
        <v>1</v>
      </c>
      <c r="L57" s="3">
        <v>1</v>
      </c>
      <c r="M57" s="3">
        <v>0</v>
      </c>
      <c r="N57" s="3">
        <v>4</v>
      </c>
      <c r="O57" s="3">
        <v>3</v>
      </c>
      <c r="P57" s="3"/>
      <c r="Q57" s="7" t="s">
        <v>67</v>
      </c>
      <c r="R57" s="3">
        <v>4</v>
      </c>
      <c r="S57" s="3">
        <v>0</v>
      </c>
      <c r="T57" s="3">
        <v>0</v>
      </c>
      <c r="U57" s="3">
        <v>2</v>
      </c>
      <c r="V57" s="3">
        <v>0</v>
      </c>
      <c r="W57" s="3">
        <v>0</v>
      </c>
      <c r="X57" s="3">
        <v>0</v>
      </c>
      <c r="Y57" s="3">
        <v>1573</v>
      </c>
      <c r="Z57" s="3"/>
      <c r="AA57" s="3">
        <v>114</v>
      </c>
      <c r="AB57" s="3">
        <v>199</v>
      </c>
    </row>
    <row r="58" spans="1:28" s="8" customFormat="1" ht="63.75" customHeight="1" x14ac:dyDescent="0.2">
      <c r="A58" s="2" t="s">
        <v>1</v>
      </c>
      <c r="B58" s="2" t="s">
        <v>119</v>
      </c>
      <c r="C58" s="3">
        <v>0</v>
      </c>
      <c r="D58" s="3">
        <v>0</v>
      </c>
      <c r="E58" s="3">
        <v>0</v>
      </c>
      <c r="F58" s="3">
        <v>0</v>
      </c>
      <c r="G58" s="3">
        <v>1</v>
      </c>
      <c r="H58" s="3">
        <v>1</v>
      </c>
      <c r="I58" s="3">
        <v>0</v>
      </c>
      <c r="J58" s="3">
        <v>0</v>
      </c>
      <c r="K58" s="3">
        <v>1</v>
      </c>
      <c r="L58" s="3">
        <v>1</v>
      </c>
      <c r="M58" s="3">
        <v>0</v>
      </c>
      <c r="N58" s="3">
        <v>2</v>
      </c>
      <c r="O58" s="3">
        <v>2</v>
      </c>
      <c r="P58" s="3"/>
      <c r="Q58" s="7" t="s">
        <v>120</v>
      </c>
      <c r="R58" s="3">
        <v>25</v>
      </c>
      <c r="S58" s="3">
        <v>1</v>
      </c>
      <c r="T58" s="3">
        <v>0</v>
      </c>
      <c r="U58" s="3">
        <v>9</v>
      </c>
      <c r="V58" s="3">
        <v>7</v>
      </c>
      <c r="W58" s="3">
        <v>0</v>
      </c>
      <c r="X58" s="3">
        <v>8</v>
      </c>
      <c r="Y58" s="3">
        <v>6597</v>
      </c>
      <c r="Z58" s="3"/>
      <c r="AA58" s="3">
        <v>753</v>
      </c>
      <c r="AB58" s="3">
        <v>1188</v>
      </c>
    </row>
    <row r="59" spans="1:28" s="8" customFormat="1" ht="33.75" customHeight="1" x14ac:dyDescent="0.2">
      <c r="A59" s="2" t="s">
        <v>1</v>
      </c>
      <c r="B59" s="2" t="s">
        <v>121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3</v>
      </c>
      <c r="L59" s="3">
        <v>2</v>
      </c>
      <c r="M59" s="3">
        <v>0</v>
      </c>
      <c r="N59" s="3">
        <v>3</v>
      </c>
      <c r="O59" s="3">
        <v>2</v>
      </c>
      <c r="P59" s="3"/>
      <c r="Q59" s="7" t="s">
        <v>122</v>
      </c>
      <c r="R59" s="3">
        <v>9</v>
      </c>
      <c r="S59" s="3">
        <v>0</v>
      </c>
      <c r="T59" s="3">
        <v>0</v>
      </c>
      <c r="U59" s="3">
        <v>6</v>
      </c>
      <c r="V59" s="3">
        <v>9</v>
      </c>
      <c r="W59" s="3">
        <v>0</v>
      </c>
      <c r="X59" s="3">
        <v>0</v>
      </c>
      <c r="Y59" s="3">
        <v>3231</v>
      </c>
      <c r="Z59" s="3">
        <v>3</v>
      </c>
      <c r="AA59" s="3">
        <v>771</v>
      </c>
      <c r="AB59" s="3">
        <v>716</v>
      </c>
    </row>
    <row r="60" spans="1:28" s="8" customFormat="1" ht="33.75" customHeight="1" x14ac:dyDescent="0.2">
      <c r="A60" s="2" t="s">
        <v>1</v>
      </c>
      <c r="B60" s="2" t="s">
        <v>123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2</v>
      </c>
      <c r="L60" s="3">
        <v>0</v>
      </c>
      <c r="M60" s="3">
        <v>0</v>
      </c>
      <c r="N60" s="3">
        <v>2</v>
      </c>
      <c r="O60" s="3">
        <v>0</v>
      </c>
      <c r="P60" s="3"/>
      <c r="Q60" s="7" t="s">
        <v>124</v>
      </c>
      <c r="R60" s="3">
        <v>1</v>
      </c>
      <c r="S60" s="3">
        <v>4</v>
      </c>
      <c r="T60" s="3">
        <v>7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s="8" customFormat="1" ht="33.75" customHeight="1" x14ac:dyDescent="0.2">
      <c r="A61" s="2" t="s">
        <v>1</v>
      </c>
      <c r="B61" s="2" t="s">
        <v>125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5</v>
      </c>
      <c r="L61" s="3">
        <v>1</v>
      </c>
      <c r="M61" s="3">
        <v>0</v>
      </c>
      <c r="N61" s="3">
        <v>5</v>
      </c>
      <c r="O61" s="3">
        <v>1</v>
      </c>
      <c r="P61" s="3"/>
      <c r="Q61" s="7" t="s">
        <v>133</v>
      </c>
      <c r="R61" s="3">
        <v>1</v>
      </c>
      <c r="S61" s="3">
        <v>8</v>
      </c>
      <c r="T61" s="3">
        <v>12</v>
      </c>
      <c r="U61" s="3">
        <v>0</v>
      </c>
      <c r="V61" s="3">
        <v>0</v>
      </c>
      <c r="W61" s="3">
        <v>0</v>
      </c>
      <c r="X61" s="3">
        <v>0</v>
      </c>
      <c r="Y61" s="3">
        <v>31400</v>
      </c>
      <c r="Z61" s="3">
        <v>2697</v>
      </c>
      <c r="AA61" s="3"/>
      <c r="AB61" s="3">
        <v>269</v>
      </c>
    </row>
    <row r="62" spans="1:28" s="8" customFormat="1" ht="33.75" customHeight="1" x14ac:dyDescent="0.2">
      <c r="A62" s="2" t="s">
        <v>1</v>
      </c>
      <c r="B62" s="2" t="s">
        <v>126</v>
      </c>
      <c r="C62" s="3">
        <v>1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2</v>
      </c>
      <c r="O62" s="3">
        <v>0</v>
      </c>
      <c r="P62" s="3"/>
      <c r="Q62" s="7" t="s">
        <v>127</v>
      </c>
      <c r="R62" s="3">
        <v>24</v>
      </c>
      <c r="S62" s="3">
        <v>0</v>
      </c>
      <c r="T62" s="3">
        <v>0</v>
      </c>
      <c r="U62" s="3">
        <v>19</v>
      </c>
      <c r="V62" s="3">
        <v>4</v>
      </c>
      <c r="W62" s="3">
        <v>0</v>
      </c>
      <c r="X62" s="3">
        <v>0</v>
      </c>
      <c r="Y62" s="3">
        <v>461</v>
      </c>
      <c r="Z62" s="3">
        <v>14</v>
      </c>
      <c r="AA62" s="3">
        <v>128</v>
      </c>
      <c r="AB62" s="3">
        <v>153</v>
      </c>
    </row>
    <row r="63" spans="1:28" s="8" customFormat="1" ht="33.75" customHeight="1" x14ac:dyDescent="0.2">
      <c r="A63" s="2" t="s">
        <v>1</v>
      </c>
      <c r="B63" s="2" t="s">
        <v>128</v>
      </c>
      <c r="C63" s="3">
        <v>0</v>
      </c>
      <c r="D63" s="3">
        <v>0</v>
      </c>
      <c r="E63" s="3">
        <v>0</v>
      </c>
      <c r="F63" s="3">
        <v>0</v>
      </c>
      <c r="G63" s="3">
        <v>3</v>
      </c>
      <c r="H63" s="3">
        <v>0</v>
      </c>
      <c r="I63" s="3">
        <v>0</v>
      </c>
      <c r="J63" s="3">
        <v>0</v>
      </c>
      <c r="K63" s="3">
        <v>1</v>
      </c>
      <c r="L63" s="3">
        <v>1</v>
      </c>
      <c r="M63" s="3">
        <v>0</v>
      </c>
      <c r="N63" s="3">
        <v>4</v>
      </c>
      <c r="O63" s="3">
        <v>1</v>
      </c>
      <c r="P63" s="3"/>
      <c r="Q63" s="7" t="s">
        <v>81</v>
      </c>
      <c r="R63" s="3">
        <v>0</v>
      </c>
      <c r="S63" s="3">
        <v>0</v>
      </c>
      <c r="T63" s="3">
        <v>1</v>
      </c>
      <c r="U63" s="3">
        <v>9</v>
      </c>
      <c r="V63" s="3">
        <v>7</v>
      </c>
      <c r="W63" s="3">
        <v>4</v>
      </c>
      <c r="X63" s="3">
        <v>0</v>
      </c>
      <c r="Y63" s="3">
        <v>941</v>
      </c>
      <c r="Z63" s="3"/>
      <c r="AA63" s="3">
        <v>54</v>
      </c>
      <c r="AB63" s="3">
        <v>107</v>
      </c>
    </row>
  </sheetData>
  <autoFilter ref="A5:AB5" xr:uid="{00000000-0001-0000-0000-000000000000}"/>
  <mergeCells count="22">
    <mergeCell ref="M3:M5"/>
    <mergeCell ref="R2:X2"/>
    <mergeCell ref="Y2:Y4"/>
    <mergeCell ref="Z2:AA2"/>
    <mergeCell ref="AB2:AB4"/>
    <mergeCell ref="AA3:AA4"/>
    <mergeCell ref="A1:A4"/>
    <mergeCell ref="B1:B4"/>
    <mergeCell ref="N3:O4"/>
    <mergeCell ref="R3:X3"/>
    <mergeCell ref="Z3:Z4"/>
    <mergeCell ref="P4:P5"/>
    <mergeCell ref="Q4:Q5"/>
    <mergeCell ref="Y1:AB1"/>
    <mergeCell ref="E3:F4"/>
    <mergeCell ref="K3:L4"/>
    <mergeCell ref="C1:X1"/>
    <mergeCell ref="C3:D4"/>
    <mergeCell ref="G3:H4"/>
    <mergeCell ref="I3:J4"/>
    <mergeCell ref="C2:O2"/>
    <mergeCell ref="P2:Q3"/>
  </mergeCells>
  <phoneticPr fontId="3"/>
  <dataValidations count="1">
    <dataValidation type="list" allowBlank="1" showInputMessage="1" showErrorMessage="1" sqref="A26:A63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'D:\0.R1_支局フォルダから移動\一般乗用旅客自動車運送事業\7.調査依頼・作業依頼・意見照会（要望（乗用））\R04\20220823 【作業依頼〆切：916】自家用有償旅客運送の輸送実績集計（令和３年度分）\2.作業\交通空白地\[【山形支局】R3年度_輸送実績報告書統計用データv2.xlsx]リスト'!#REF!</xm:f>
          </x14:formula1>
          <xm:sqref>A6:A25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とりまとめ</vt:lpstr>
      <vt:lpstr>とりまとめ!Print_Area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本間 美紅</cp:lastModifiedBy>
  <cp:lastPrinted>2022-09-12T06:39:39Z</cp:lastPrinted>
  <dcterms:created xsi:type="dcterms:W3CDTF">2021-03-22T01:09:13Z</dcterms:created>
  <dcterms:modified xsi:type="dcterms:W3CDTF">2025-02-13T04:28:24Z</dcterms:modified>
</cp:coreProperties>
</file>