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K010188\common3\002_子ども家庭課フォルダ\36_令和６年度\01_R6家庭福祉担当\07 子どもの貧困対策\2 R6子どもの居場所運営支援事業\1 交付要綱・Q&amp;A R6子どもの居場所運営支援事業\2 交付要綱 改正 R6子どもの居場所運営支援事業\市町村送付用\"/>
    </mc:Choice>
  </mc:AlternateContent>
  <bookViews>
    <workbookView xWindow="120" yWindow="75" windowWidth="6435" windowHeight="5130" tabRatio="956"/>
  </bookViews>
  <sheets>
    <sheet name="規則様式第1号-1 変更交付申請書" sheetId="27" r:id="rId1"/>
    <sheet name="様式1号 変更ない場合提出不要" sheetId="1" r:id="rId2"/>
    <sheet name="様式2号-2 変更ない場合提出不要" sheetId="6" r:id="rId3"/>
    <sheet name="様式2号-3 変更ない場合提出不要" sheetId="7" r:id="rId4"/>
  </sheets>
  <definedNames>
    <definedName name="_xlnm.Print_Area" localSheetId="0">'規則様式第1号-1 変更交付申請書'!$A$1:$J$34</definedName>
    <definedName name="_xlnm.Print_Area" localSheetId="1">'様式1号 変更ない場合提出不要'!$A$1:$F$27</definedName>
    <definedName name="_xlnm.Print_Area" localSheetId="2">'様式2号-2 変更ない場合提出不要'!$A$1:$F$15</definedName>
    <definedName name="_xlnm.Print_Area" localSheetId="3">'様式2号-3 変更ない場合提出不要'!$A$1:$K$36</definedName>
  </definedNames>
  <calcPr calcId="162913"/>
</workbook>
</file>

<file path=xl/calcChain.xml><?xml version="1.0" encoding="utf-8"?>
<calcChain xmlns="http://schemas.openxmlformats.org/spreadsheetml/2006/main">
  <c r="G20" i="27" l="1"/>
  <c r="G22" i="27" l="1"/>
  <c r="E4" i="1" l="1"/>
  <c r="M17" i="27"/>
  <c r="I33" i="7" l="1"/>
  <c r="D30" i="7" l="1"/>
  <c r="I30" i="7" s="1"/>
  <c r="H5" i="7"/>
  <c r="E5" i="6"/>
  <c r="I18" i="7" l="1"/>
  <c r="I24" i="7"/>
  <c r="I26" i="7" l="1"/>
  <c r="I35" i="7" s="1"/>
  <c r="E9" i="6"/>
  <c r="B9" i="6" l="1"/>
  <c r="C9" i="6" l="1"/>
  <c r="D9" i="6" s="1"/>
  <c r="F9" i="6" s="1"/>
</calcChain>
</file>

<file path=xl/comments1.xml><?xml version="1.0" encoding="utf-8"?>
<comments xmlns="http://schemas.openxmlformats.org/spreadsheetml/2006/main">
  <authors>
    <author>user</author>
  </authors>
  <commentList>
    <comment ref="H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黄色のセルにのみ入力してください。</t>
        </r>
      </text>
    </comment>
  </commentList>
</comments>
</file>

<file path=xl/sharedStrings.xml><?xml version="1.0" encoding="utf-8"?>
<sst xmlns="http://schemas.openxmlformats.org/spreadsheetml/2006/main" count="157" uniqueCount="127">
  <si>
    <t>届出・許可等の手続きが完了している</t>
    <rPh sb="7" eb="9">
      <t>テツヅ</t>
    </rPh>
    <rPh sb="11" eb="13">
      <t>カンリョウ</t>
    </rPh>
    <phoneticPr fontId="1"/>
  </si>
  <si>
    <t>【添付書類】</t>
    <rPh sb="1" eb="3">
      <t>テンプ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</si>
  <si>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</si>
  <si>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差引額</t>
    <rPh sb="0" eb="2">
      <t>サシヒキ</t>
    </rPh>
    <rPh sb="2" eb="3">
      <t>ガク</t>
    </rPh>
    <phoneticPr fontId="1"/>
  </si>
  <si>
    <t>・食材購入費</t>
    <rPh sb="1" eb="3">
      <t>ショクザイ</t>
    </rPh>
    <rPh sb="3" eb="5">
      <t>コウニュウ</t>
    </rPh>
    <rPh sb="5" eb="6">
      <t>ヒ</t>
    </rPh>
    <phoneticPr fontId="1"/>
  </si>
  <si>
    <t>円</t>
    <rPh sb="0" eb="1">
      <t>エン</t>
    </rPh>
    <phoneticPr fontId="1"/>
  </si>
  <si>
    <t>・保険加入料</t>
    <rPh sb="1" eb="3">
      <t>ホケン</t>
    </rPh>
    <rPh sb="3" eb="5">
      <t>カニュウ</t>
    </rPh>
    <rPh sb="5" eb="6">
      <t>リョウ</t>
    </rPh>
    <phoneticPr fontId="1"/>
  </si>
  <si>
    <t>・広報費（チラシ等の作成）</t>
    <rPh sb="1" eb="3">
      <t>コウホウ</t>
    </rPh>
    <rPh sb="3" eb="4">
      <t>ヒ</t>
    </rPh>
    <rPh sb="8" eb="9">
      <t>トウ</t>
    </rPh>
    <rPh sb="10" eb="12">
      <t>サクセイ</t>
    </rPh>
    <phoneticPr fontId="1"/>
  </si>
  <si>
    <t>・寄付金</t>
    <rPh sb="1" eb="4">
      <t>キフキン</t>
    </rPh>
    <phoneticPr fontId="1"/>
  </si>
  <si>
    <t>・会場使用料、賃借料</t>
    <rPh sb="1" eb="3">
      <t>カイジョウ</t>
    </rPh>
    <rPh sb="3" eb="6">
      <t>シヨウリョウ</t>
    </rPh>
    <rPh sb="7" eb="9">
      <t>チンシャク</t>
    </rPh>
    <rPh sb="9" eb="10">
      <t>リョウ</t>
    </rPh>
    <phoneticPr fontId="1"/>
  </si>
  <si>
    <t>届出・許可等が不要である　</t>
    <phoneticPr fontId="1"/>
  </si>
  <si>
    <t>（問合せ担当）</t>
    <rPh sb="1" eb="3">
      <t>トイアワ</t>
    </rPh>
    <rPh sb="4" eb="6">
      <t>タントウ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</si>
  <si>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</si>
  <si>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</si>
  <si>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収入</t>
    <rPh sb="0" eb="2">
      <t>シュウニュウ</t>
    </rPh>
    <phoneticPr fontId="1"/>
  </si>
  <si>
    <t>補助金所要額</t>
    <rPh sb="0" eb="2">
      <t>ホジョ</t>
    </rPh>
    <rPh sb="3" eb="5">
      <t>ショヨウ</t>
    </rPh>
    <rPh sb="5" eb="6">
      <t>ガク</t>
    </rPh>
    <phoneticPr fontId="1"/>
  </si>
  <si>
    <t>Ａ</t>
    <phoneticPr fontId="1"/>
  </si>
  <si>
    <t>【記入上の留意点】</t>
    <rPh sb="1" eb="3">
      <t>キニュウ</t>
    </rPh>
    <rPh sb="3" eb="4">
      <t>ウエ</t>
    </rPh>
    <rPh sb="5" eb="8">
      <t>リュウイテン</t>
    </rPh>
    <phoneticPr fontId="1"/>
  </si>
  <si>
    <t>● 年間開催・実施予定回数</t>
    <rPh sb="2" eb="4">
      <t>ネンカン</t>
    </rPh>
    <rPh sb="4" eb="6">
      <t>カイサイ</t>
    </rPh>
    <rPh sb="7" eb="9">
      <t>ジッシ</t>
    </rPh>
    <rPh sb="9" eb="11">
      <t>ヨテイ</t>
    </rPh>
    <rPh sb="11" eb="13">
      <t>カイスウ</t>
    </rPh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</si>
  <si>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</si>
  <si>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</si>
  <si>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</si>
  <si>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</si>
  <si>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③</t>
    <phoneticPr fontId="1"/>
  </si>
  <si>
    <t>回　×</t>
    <rPh sb="0" eb="1">
      <t>カイ</t>
    </rPh>
    <phoneticPr fontId="1"/>
  </si>
  <si>
    <t>円　＝</t>
    <rPh sb="0" eb="1">
      <t>エン</t>
    </rPh>
    <phoneticPr fontId="1"/>
  </si>
  <si>
    <t>　　山形県知事　　殿</t>
    <rPh sb="2" eb="4">
      <t>ヤマガタ</t>
    </rPh>
    <rPh sb="4" eb="7">
      <t>ケンチジ</t>
    </rPh>
    <rPh sb="9" eb="10">
      <t>ドノ</t>
    </rPh>
    <phoneticPr fontId="4"/>
  </si>
  <si>
    <t>事業内容</t>
  </si>
  <si>
    <t>対象者</t>
  </si>
  <si>
    <t>居場所の名称</t>
    <rPh sb="0" eb="3">
      <t>イバショ</t>
    </rPh>
    <rPh sb="4" eb="6">
      <t>メイショウ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</si>
  <si>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</si>
  <si>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</si>
  <si>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</si>
  <si>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</si>
  <si>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保健所への届出
・許可等の状況
（いずれかに〇）</t>
    <phoneticPr fontId="1"/>
  </si>
  <si>
    <t>⑧</t>
    <phoneticPr fontId="1"/>
  </si>
  <si>
    <t>⑨</t>
    <phoneticPr fontId="1"/>
  </si>
  <si>
    <t>・消耗品費</t>
    <rPh sb="1" eb="5">
      <t>ショウモウヒンヒ</t>
    </rPh>
    <phoneticPr fontId="1"/>
  </si>
  <si>
    <r>
      <t xml:space="preserve">開催場所
</t>
    </r>
    <r>
      <rPr>
        <sz val="9"/>
        <color theme="1"/>
        <rFont val="HGSｺﾞｼｯｸM"/>
        <family val="3"/>
        <charset val="128"/>
      </rPr>
      <t>（施設名称や住所を記載）</t>
    </r>
    <rPh sb="6" eb="8">
      <t>シセツ</t>
    </rPh>
    <rPh sb="8" eb="10">
      <t>メイショウ</t>
    </rPh>
    <rPh sb="11" eb="13">
      <t>ジュウショ</t>
    </rPh>
    <rPh sb="14" eb="16">
      <t>キサイ</t>
    </rPh>
    <phoneticPr fontId="1"/>
  </si>
  <si>
    <t>事業名</t>
    <rPh sb="0" eb="2">
      <t>ジギョウ</t>
    </rPh>
    <rPh sb="2" eb="3">
      <t>メイ</t>
    </rPh>
    <phoneticPr fontId="1"/>
  </si>
  <si>
    <t>開催期間</t>
    <rPh sb="2" eb="4">
      <t>キカン</t>
    </rPh>
    <phoneticPr fontId="1"/>
  </si>
  <si>
    <t>令和　年　月　日 ～ 令和　年　月　日</t>
    <rPh sb="0" eb="2">
      <t>レイワ</t>
    </rPh>
    <rPh sb="3" eb="4">
      <t>ネン</t>
    </rPh>
    <rPh sb="5" eb="6">
      <t>ツキ</t>
    </rPh>
    <rPh sb="7" eb="8">
      <t>ヒ</t>
    </rPh>
    <rPh sb="11" eb="13">
      <t>レイワ</t>
    </rPh>
    <rPh sb="14" eb="15">
      <t>ネン</t>
    </rPh>
    <rPh sb="16" eb="17">
      <t>ツキ</t>
    </rPh>
    <rPh sb="18" eb="19">
      <t>ヒ</t>
    </rPh>
    <phoneticPr fontId="1"/>
  </si>
  <si>
    <t>金</t>
    <rPh sb="0" eb="1">
      <t>キン</t>
    </rPh>
    <phoneticPr fontId="1"/>
  </si>
  <si>
    <t>事業者名</t>
    <rPh sb="0" eb="3">
      <t>ジギョウシャ</t>
    </rPh>
    <rPh sb="3" eb="4">
      <t>メイ</t>
    </rPh>
    <phoneticPr fontId="1"/>
  </si>
  <si>
    <t>郵送先</t>
    <rPh sb="0" eb="3">
      <t>ユウソウサキ</t>
    </rPh>
    <phoneticPr fontId="1"/>
  </si>
  <si>
    <t>メールアドレス</t>
    <phoneticPr fontId="1"/>
  </si>
  <si>
    <t>参加費</t>
    <phoneticPr fontId="1"/>
  </si>
  <si>
    <t>事業者名</t>
    <rPh sb="0" eb="4">
      <t>ジギョウシャメイ</t>
    </rPh>
    <phoneticPr fontId="1"/>
  </si>
  <si>
    <t>事業者名</t>
    <rPh sb="0" eb="3">
      <t>ジギョウシャ</t>
    </rPh>
    <rPh sb="3" eb="4">
      <t>メイ</t>
    </rPh>
    <phoneticPr fontId="1"/>
  </si>
  <si>
    <t>B</t>
    <phoneticPr fontId="1"/>
  </si>
  <si>
    <t>C＝A－B</t>
    <phoneticPr fontId="1"/>
  </si>
  <si>
    <t>● 開催に係る経費の見込み</t>
    <rPh sb="2" eb="4">
      <t>カイサイ</t>
    </rPh>
    <rPh sb="5" eb="6">
      <t>カカ</t>
    </rPh>
    <rPh sb="7" eb="9">
      <t>ケイヒ</t>
    </rPh>
    <rPh sb="10" eb="12">
      <t>ミコ</t>
    </rPh>
    <phoneticPr fontId="1"/>
  </si>
  <si>
    <t>E</t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</si>
  <si>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</si>
  <si>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Ａ：事業に要した経費</t>
    <rPh sb="2" eb="4">
      <t>ジギョウ</t>
    </rPh>
    <rPh sb="5" eb="6">
      <t>ヨウ</t>
    </rPh>
    <rPh sb="8" eb="10">
      <t>ケイヒ</t>
    </rPh>
    <phoneticPr fontId="1"/>
  </si>
  <si>
    <t>B：寄付金その他収入額</t>
    <rPh sb="2" eb="5">
      <t>キフキン</t>
    </rPh>
    <rPh sb="7" eb="8">
      <t>タ</t>
    </rPh>
    <rPh sb="8" eb="10">
      <t>シュウニュウ</t>
    </rPh>
    <rPh sb="10" eb="11">
      <t>ガク</t>
    </rPh>
    <phoneticPr fontId="1"/>
  </si>
  <si>
    <t>山形県子どもの居場所運営支援事業費補助金事業計画書</t>
    <rPh sb="20" eb="22">
      <t>ジギョウ</t>
    </rPh>
    <rPh sb="22" eb="24">
      <t>ケイカク</t>
    </rPh>
    <rPh sb="24" eb="25">
      <t>ショ</t>
    </rPh>
    <phoneticPr fontId="1"/>
  </si>
  <si>
    <t>※　⑨保健所への手続きの詳細については、各保健所食品衛生担当へご確認ください。</t>
    <rPh sb="3" eb="6">
      <t>ホケンジョ</t>
    </rPh>
    <phoneticPr fontId="1"/>
  </si>
  <si>
    <t>・参加者負担金　</t>
    <rPh sb="1" eb="4">
      <t>サンカシャ</t>
    </rPh>
    <rPh sb="4" eb="7">
      <t>フタンキン</t>
    </rPh>
    <phoneticPr fontId="1"/>
  </si>
  <si>
    <t>住　　所</t>
    <rPh sb="0" eb="1">
      <t>ジュウ</t>
    </rPh>
    <rPh sb="3" eb="4">
      <t>ショ</t>
    </rPh>
    <phoneticPr fontId="1"/>
  </si>
  <si>
    <t>事 業 者</t>
    <rPh sb="0" eb="1">
      <t>コト</t>
    </rPh>
    <rPh sb="2" eb="3">
      <t>ギョウ</t>
    </rPh>
    <rPh sb="4" eb="5">
      <t>シャ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</si>
  <si>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4"/>
  </si>
  <si>
    <t>※国や市町村の補助金等は記載不要</t>
    <rPh sb="1" eb="2">
      <t>クニ</t>
    </rPh>
    <rPh sb="3" eb="6">
      <t>シチョウソン</t>
    </rPh>
    <rPh sb="10" eb="11">
      <t>トウ</t>
    </rPh>
    <rPh sb="12" eb="16">
      <t>キサイフヨウ</t>
    </rPh>
    <phoneticPr fontId="1"/>
  </si>
  <si>
    <t>※国や市町村の補助金等の対象経費に計上したものは、補助対象外</t>
    <rPh sb="1" eb="2">
      <t>クニ</t>
    </rPh>
    <rPh sb="3" eb="6">
      <t>シチョウソン</t>
    </rPh>
    <rPh sb="10" eb="11">
      <t>トウ</t>
    </rPh>
    <rPh sb="12" eb="16">
      <t>タイショウケイヒ</t>
    </rPh>
    <rPh sb="17" eb="19">
      <t>ケイジョウ</t>
    </rPh>
    <rPh sb="25" eb="30">
      <t>ホジョタイショウガイ</t>
    </rPh>
    <phoneticPr fontId="1"/>
  </si>
  <si>
    <t>補助上限額</t>
    <rPh sb="0" eb="2">
      <t>ホジョ</t>
    </rPh>
    <rPh sb="2" eb="4">
      <t>ジョウゲン</t>
    </rPh>
    <rPh sb="4" eb="5">
      <t>ガク</t>
    </rPh>
    <phoneticPr fontId="1"/>
  </si>
  <si>
    <t>１．事業概要</t>
    <rPh sb="2" eb="6">
      <t>ジギョウガイヨウ</t>
    </rPh>
    <phoneticPr fontId="1"/>
  </si>
  <si>
    <t>２．振込先口座</t>
    <rPh sb="2" eb="7">
      <t>フリコミサキコウザ</t>
    </rPh>
    <phoneticPr fontId="1"/>
  </si>
  <si>
    <t>金融機関</t>
    <rPh sb="0" eb="4">
      <t>キンユウキカン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</si>
  <si>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</si>
  <si>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</si>
  <si>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普通・当座</t>
    <rPh sb="0" eb="2">
      <t>フツウ</t>
    </rPh>
    <rPh sb="3" eb="5">
      <t>トウザ</t>
    </rPh>
    <phoneticPr fontId="1"/>
  </si>
  <si>
    <t>フリガナ
口座名義人</t>
    <rPh sb="5" eb="10">
      <t>コウザメイギニン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</si>
  <si>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</si>
  <si>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</si>
  <si>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</si>
  <si>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</si>
  <si>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　　　　　銀行・金庫・組合・農協　　　　　　　本店・支店・出張所</t>
    <rPh sb="5" eb="7">
      <t>ギンコウ</t>
    </rPh>
    <rPh sb="8" eb="10">
      <t>キンコ</t>
    </rPh>
    <rPh sb="11" eb="13">
      <t>クミアイ</t>
    </rPh>
    <rPh sb="14" eb="16">
      <t>ノウキョウ</t>
    </rPh>
    <rPh sb="23" eb="25">
      <t>ホンテン</t>
    </rPh>
    <rPh sb="26" eb="28">
      <t>シテン</t>
    </rPh>
    <rPh sb="29" eb="32">
      <t>シュッチョウジョ</t>
    </rPh>
    <phoneticPr fontId="1"/>
  </si>
  <si>
    <r>
      <t xml:space="preserve">定員
</t>
    </r>
    <r>
      <rPr>
        <sz val="8"/>
        <color theme="1"/>
        <rFont val="HGSｺﾞｼｯｸM"/>
        <family val="3"/>
        <charset val="128"/>
      </rPr>
      <t>（１回あたりの参加人数の上限）</t>
    </r>
    <rPh sb="5" eb="6">
      <t>カイ</t>
    </rPh>
    <rPh sb="10" eb="12">
      <t>サンカ</t>
    </rPh>
    <rPh sb="12" eb="14">
      <t>ニンズウ</t>
    </rPh>
    <rPh sb="15" eb="17">
      <t>ジョウゲン</t>
    </rPh>
    <phoneticPr fontId="1"/>
  </si>
  <si>
    <t>※　③口座名義人は、申請者が個人の場合はご本人名義、団体の場合は団体代表者名義のものになります。</t>
    <phoneticPr fontId="1"/>
  </si>
  <si>
    <t>※　申請者と振込先口座の名前が異なる場合は、委任状の提出が必要となります。</t>
    <phoneticPr fontId="1"/>
  </si>
  <si>
    <r>
      <t>　令和６年度において、山形県子どもの居場所運営支援事業について標記補助金</t>
    </r>
    <r>
      <rPr>
        <u/>
        <sz val="12"/>
        <rFont val="ＭＳ 明朝"/>
        <family val="1"/>
        <charset val="128"/>
      </rPr>
      <t>　　　　　　　　　　　</t>
    </r>
    <r>
      <rPr>
        <sz val="12"/>
        <rFont val="ＭＳ 明朝"/>
        <family val="1"/>
        <charset val="128"/>
      </rPr>
      <t>円を交付されるよう、山形県補助金等の適正化に関する規則（昭和35年８月９日山形県規則第59号）第５条の規定により関係書類を添えて申請する。</t>
    </r>
    <rPh sb="1" eb="3">
      <t>レイワ</t>
    </rPh>
    <rPh sb="4" eb="6">
      <t>ネンド</t>
    </rPh>
    <rPh sb="11" eb="14">
      <t>ヤマガタケン</t>
    </rPh>
    <rPh sb="14" eb="15">
      <t>コ</t>
    </rPh>
    <rPh sb="18" eb="21">
      <t>イバショ</t>
    </rPh>
    <rPh sb="35" eb="36">
      <t>キン</t>
    </rPh>
    <rPh sb="47" eb="48">
      <t>エン</t>
    </rPh>
    <rPh sb="49" eb="51">
      <t>コウフ</t>
    </rPh>
    <phoneticPr fontId="4"/>
  </si>
  <si>
    <t>令和６年４月１日から令和７年１月31日までの開催回数（予定）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</si>
  <si>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・輸送費</t>
    <rPh sb="1" eb="4">
      <t>ユソウヒ</t>
    </rPh>
    <phoneticPr fontId="1"/>
  </si>
  <si>
    <t>子どもの居場所運営支援事業</t>
    <rPh sb="0" eb="1">
      <t>コ</t>
    </rPh>
    <rPh sb="4" eb="7">
      <t>イバショ</t>
    </rPh>
    <rPh sb="7" eb="9">
      <t>ウンエイ</t>
    </rPh>
    <rPh sb="9" eb="11">
      <t>シエン</t>
    </rPh>
    <rPh sb="11" eb="13">
      <t>ジギョウ</t>
    </rPh>
    <phoneticPr fontId="1"/>
  </si>
  <si>
    <t xml:space="preserve">    うち長期休暇期間中の開催回数</t>
    <rPh sb="6" eb="8">
      <t>チョウキ</t>
    </rPh>
    <rPh sb="8" eb="10">
      <t>キュウカ</t>
    </rPh>
    <rPh sb="10" eb="12">
      <t>キカン</t>
    </rPh>
    <rPh sb="12" eb="13">
      <t>チュウ</t>
    </rPh>
    <rPh sb="14" eb="16">
      <t>カイサイ</t>
    </rPh>
    <rPh sb="16" eb="18">
      <t>カイスウ</t>
    </rPh>
    <phoneticPr fontId="1"/>
  </si>
  <si>
    <t>令和６年度山形県子どもの居場所運営支援事業費補助金所要額調書</t>
    <rPh sb="0" eb="2">
      <t>レイワ</t>
    </rPh>
    <rPh sb="3" eb="5">
      <t>ネンド</t>
    </rPh>
    <rPh sb="5" eb="8">
      <t>ヤマガタケン</t>
    </rPh>
    <rPh sb="8" eb="9">
      <t>コ</t>
    </rPh>
    <rPh sb="12" eb="15">
      <t>イバショ</t>
    </rPh>
    <rPh sb="15" eb="17">
      <t>ウンエイ</t>
    </rPh>
    <rPh sb="17" eb="19">
      <t>シエン</t>
    </rPh>
    <rPh sb="19" eb="22">
      <t>ジギョウヒ</t>
    </rPh>
    <rPh sb="22" eb="25">
      <t>ホジョキン</t>
    </rPh>
    <rPh sb="25" eb="27">
      <t>ショヨウ</t>
    </rPh>
    <rPh sb="27" eb="28">
      <t>ガク</t>
    </rPh>
    <rPh sb="28" eb="30">
      <t>チョウショ</t>
    </rPh>
    <phoneticPr fontId="1"/>
  </si>
  <si>
    <t>令和６年度山形県子どもの居場所運営支援事業費補助金　所要額調書（事業費積算）</t>
    <rPh sb="5" eb="8">
      <t>ヤマガタケン</t>
    </rPh>
    <rPh sb="8" eb="9">
      <t>コ</t>
    </rPh>
    <rPh sb="12" eb="15">
      <t>イバショ</t>
    </rPh>
    <rPh sb="15" eb="17">
      <t>ウンエイ</t>
    </rPh>
    <rPh sb="17" eb="19">
      <t>シエン</t>
    </rPh>
    <rPh sb="19" eb="22">
      <t>ジギョウヒ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5">
      <t>ジギョウヒ</t>
    </rPh>
    <rPh sb="35" eb="37">
      <t>セキサン</t>
    </rPh>
    <phoneticPr fontId="1"/>
  </si>
  <si>
    <t>収入合計　Ｂ</t>
    <rPh sb="0" eb="2">
      <t>シュウニュウ</t>
    </rPh>
    <rPh sb="2" eb="4">
      <t>ゴウケイ</t>
    </rPh>
    <phoneticPr fontId="1"/>
  </si>
  <si>
    <t xml:space="preserve"> 差引額　　Ｃ　（Ｃ＝Ａ－Ｂ）</t>
    <rPh sb="1" eb="3">
      <t>サシヒキ</t>
    </rPh>
    <rPh sb="3" eb="4">
      <t>ガク</t>
    </rPh>
    <phoneticPr fontId="1"/>
  </si>
  <si>
    <t>Ｄ</t>
    <phoneticPr fontId="1"/>
  </si>
  <si>
    <t>事業費</t>
    <rPh sb="0" eb="3">
      <t>ジギョウヒ</t>
    </rPh>
    <phoneticPr fontId="1"/>
  </si>
  <si>
    <t>事業費合計　Ａ</t>
    <rPh sb="0" eb="3">
      <t>ジギョウヒ</t>
    </rPh>
    <rPh sb="3" eb="5">
      <t>ゴウケイ</t>
    </rPh>
    <phoneticPr fontId="1"/>
  </si>
  <si>
    <t>収入　Ｂ</t>
    <rPh sb="0" eb="2">
      <t>シュウニュウ</t>
    </rPh>
    <phoneticPr fontId="1"/>
  </si>
  <si>
    <t>➡</t>
    <phoneticPr fontId="1"/>
  </si>
  <si>
    <t>F</t>
    <phoneticPr fontId="1"/>
  </si>
  <si>
    <t>　　うち長期休暇期間の開催予定回数</t>
    <rPh sb="4" eb="6">
      <t>チョウキ</t>
    </rPh>
    <rPh sb="6" eb="8">
      <t>キュウカ</t>
    </rPh>
    <rPh sb="8" eb="10">
      <t>キカン</t>
    </rPh>
    <rPh sb="11" eb="13">
      <t>カイサイ</t>
    </rPh>
    <rPh sb="13" eb="15">
      <t>ヨテイ</t>
    </rPh>
    <rPh sb="15" eb="17">
      <t>カイスウ</t>
    </rPh>
    <phoneticPr fontId="1"/>
  </si>
  <si>
    <t>役職名</t>
    <rPh sb="0" eb="3">
      <t>ヤクショクメイ</t>
    </rPh>
    <phoneticPr fontId="1"/>
  </si>
  <si>
    <t>氏 名</t>
    <rPh sb="0" eb="1">
      <t>ウジ</t>
    </rPh>
    <rPh sb="2" eb="3">
      <t>ナ</t>
    </rPh>
    <phoneticPr fontId="1"/>
  </si>
  <si>
    <t>代表者</t>
    <rPh sb="0" eb="3">
      <t>ダイヒョウシャ</t>
    </rPh>
    <phoneticPr fontId="4"/>
  </si>
  <si>
    <r>
      <t>届出・許可等が必要で、現在手続き中である
（</t>
    </r>
    <r>
      <rPr>
        <u/>
        <sz val="10"/>
        <rFont val="HGSｺﾞｼｯｸM"/>
        <family val="3"/>
        <charset val="128"/>
      </rPr>
      <t>　　月</t>
    </r>
    <r>
      <rPr>
        <sz val="10"/>
        <rFont val="HGSｺﾞｼｯｸM"/>
        <family val="3"/>
        <charset val="128"/>
      </rPr>
      <t>に手続きが完了する見込み）</t>
    </r>
    <rPh sb="7" eb="9">
      <t>ヒツヨウ</t>
    </rPh>
    <rPh sb="11" eb="13">
      <t>ゲンザイ</t>
    </rPh>
    <rPh sb="13" eb="15">
      <t>テツヅ</t>
    </rPh>
    <rPh sb="16" eb="17">
      <t>チュウ</t>
    </rPh>
    <rPh sb="24" eb="25">
      <t>ツキ</t>
    </rPh>
    <rPh sb="26" eb="28">
      <t>テツヅ</t>
    </rPh>
    <rPh sb="30" eb="32">
      <t>カンリョウ</t>
    </rPh>
    <rPh sb="34" eb="36">
      <t>ミコミ</t>
    </rPh>
    <phoneticPr fontId="1"/>
  </si>
  <si>
    <t>・その他
（内容：　　　　　　　　　　　　　　　　　　　　　　　）</t>
    <rPh sb="3" eb="4">
      <t>タ</t>
    </rPh>
    <rPh sb="6" eb="8">
      <t>ナイヨウ</t>
    </rPh>
    <phoneticPr fontId="1"/>
  </si>
  <si>
    <t>・上記以外の収入
（内容：　　　　　　　　　　　　　　　　　　　　　　　）</t>
    <rPh sb="1" eb="3">
      <t>ジョウキ</t>
    </rPh>
    <rPh sb="3" eb="5">
      <t>イガイ</t>
    </rPh>
    <rPh sb="6" eb="8">
      <t>シュウニュウ</t>
    </rPh>
    <rPh sb="10" eb="12">
      <t>ナイヨウ</t>
    </rPh>
    <phoneticPr fontId="1"/>
  </si>
  <si>
    <t>D　または　21.6万円　のどちらか小さい額</t>
    <rPh sb="10" eb="12">
      <t>マンエン</t>
    </rPh>
    <rPh sb="18" eb="19">
      <t>チイ</t>
    </rPh>
    <rPh sb="21" eb="22">
      <t>ガク</t>
    </rPh>
    <phoneticPr fontId="1"/>
  </si>
  <si>
    <t>記</t>
    <rPh sb="0" eb="1">
      <t>キ</t>
    </rPh>
    <phoneticPr fontId="1"/>
  </si>
  <si>
    <t>　１　変更後の事業計画書（様式第１号）</t>
    <rPh sb="3" eb="6">
      <t>ヘンコウゴ</t>
    </rPh>
    <phoneticPr fontId="1"/>
  </si>
  <si>
    <t>１．国庫補助申請額</t>
  </si>
  <si>
    <t>金0円</t>
  </si>
  <si>
    <t>（A)</t>
  </si>
  <si>
    <t>　　当初交付決定額</t>
  </si>
  <si>
    <t>（B)</t>
  </si>
  <si>
    <t>　　差引今回変更増△減額</t>
  </si>
  <si>
    <t>（A)-(B)</t>
  </si>
  <si>
    <t>１　変更後の補助金申請額</t>
    <rPh sb="2" eb="5">
      <t>ヘンコウゴ</t>
    </rPh>
    <rPh sb="6" eb="9">
      <t>ホジョキン</t>
    </rPh>
    <rPh sb="9" eb="12">
      <t>シンセイガク</t>
    </rPh>
    <phoneticPr fontId="1"/>
  </si>
  <si>
    <t>２　当初交付決定額</t>
    <rPh sb="2" eb="4">
      <t>トウショ</t>
    </rPh>
    <rPh sb="4" eb="9">
      <t>コウフケッテイガク</t>
    </rPh>
    <phoneticPr fontId="1"/>
  </si>
  <si>
    <t>３　差引今回変更増減額</t>
    <rPh sb="2" eb="4">
      <t>サシヒキ</t>
    </rPh>
    <rPh sb="4" eb="6">
      <t>コンカイ</t>
    </rPh>
    <rPh sb="6" eb="8">
      <t>ヘンコウ</t>
    </rPh>
    <rPh sb="8" eb="11">
      <t>ゾウゲンガク</t>
    </rPh>
    <phoneticPr fontId="1"/>
  </si>
  <si>
    <t>　３　振込先口座の通帳の写し（変更がある場合のみ）</t>
    <rPh sb="15" eb="17">
      <t>ヘンコウ</t>
    </rPh>
    <rPh sb="20" eb="22">
      <t>バアイ</t>
    </rPh>
    <phoneticPr fontId="1"/>
  </si>
  <si>
    <t>　回</t>
    <rPh sb="1" eb="2">
      <t>カイ</t>
    </rPh>
    <phoneticPr fontId="1"/>
  </si>
  <si>
    <t>名</t>
    <rPh sb="0" eb="1">
      <t>メイ</t>
    </rPh>
    <phoneticPr fontId="1"/>
  </si>
  <si>
    <t>規則別記様式第１号－１</t>
    <rPh sb="0" eb="2">
      <t>キソク</t>
    </rPh>
    <rPh sb="2" eb="4">
      <t>ベッキ</t>
    </rPh>
    <rPh sb="4" eb="6">
      <t>ヨウシキ</t>
    </rPh>
    <rPh sb="6" eb="7">
      <t>ダイ</t>
    </rPh>
    <rPh sb="8" eb="9">
      <t>ゴウ</t>
    </rPh>
    <phoneticPr fontId="4"/>
  </si>
  <si>
    <t>様式第２号－２</t>
    <rPh sb="0" eb="2">
      <t>ヨウシキ</t>
    </rPh>
    <rPh sb="2" eb="3">
      <t>ダイ</t>
    </rPh>
    <rPh sb="4" eb="5">
      <t>ゴウ</t>
    </rPh>
    <phoneticPr fontId="1"/>
  </si>
  <si>
    <t>F：CまたはEの低い方の額の、千円未満を切捨てた額</t>
    <rPh sb="8" eb="9">
      <t>ヒク</t>
    </rPh>
    <rPh sb="10" eb="11">
      <t>ホウ</t>
    </rPh>
    <rPh sb="12" eb="13">
      <t>ガク</t>
    </rPh>
    <rPh sb="15" eb="17">
      <t>センエン</t>
    </rPh>
    <rPh sb="17" eb="19">
      <t>ミマン</t>
    </rPh>
    <rPh sb="20" eb="22">
      <t>キリス</t>
    </rPh>
    <rPh sb="24" eb="25">
      <t>ガク</t>
    </rPh>
    <phoneticPr fontId="1"/>
  </si>
  <si>
    <t>様式第２号－３</t>
    <rPh sb="0" eb="2">
      <t>ヨウシキ</t>
    </rPh>
    <rPh sb="2" eb="3">
      <t>ダイ</t>
    </rPh>
    <rPh sb="4" eb="5">
      <t>ゴウ</t>
    </rPh>
    <phoneticPr fontId="1"/>
  </si>
  <si>
    <t>●補助金所要額（ＣまたはEの低い額の額の、千円未満を切捨てた額）</t>
    <rPh sb="1" eb="4">
      <t>ホジョキン</t>
    </rPh>
    <rPh sb="4" eb="6">
      <t>ショヨウ</t>
    </rPh>
    <rPh sb="6" eb="7">
      <t>ガク</t>
    </rPh>
    <rPh sb="14" eb="15">
      <t>ヒク</t>
    </rPh>
    <rPh sb="16" eb="17">
      <t>ガク</t>
    </rPh>
    <rPh sb="18" eb="19">
      <t>ガク</t>
    </rPh>
    <rPh sb="21" eb="25">
      <t>センエンミマン</t>
    </rPh>
    <rPh sb="26" eb="28">
      <t>キリス</t>
    </rPh>
    <rPh sb="30" eb="31">
      <t>ガク</t>
    </rPh>
    <phoneticPr fontId="1"/>
  </si>
  <si>
    <t>令和６年度山形県子どもの居場所運営支援事業費補助金変更交付申請書</t>
    <rPh sb="0" eb="1">
      <t>レイ</t>
    </rPh>
    <rPh sb="1" eb="2">
      <t>ワ</t>
    </rPh>
    <rPh sb="3" eb="5">
      <t>ネンド</t>
    </rPh>
    <rPh sb="4" eb="5">
      <t>ガンネン</t>
    </rPh>
    <rPh sb="5" eb="8">
      <t>ヤマガタケン</t>
    </rPh>
    <rPh sb="8" eb="9">
      <t>コ</t>
    </rPh>
    <rPh sb="12" eb="15">
      <t>イバショ</t>
    </rPh>
    <rPh sb="15" eb="17">
      <t>ウンエイ</t>
    </rPh>
    <rPh sb="17" eb="19">
      <t>シエン</t>
    </rPh>
    <rPh sb="19" eb="21">
      <t>ジギョウ</t>
    </rPh>
    <rPh sb="21" eb="22">
      <t>ヒ</t>
    </rPh>
    <rPh sb="22" eb="25">
      <t>ホジョキン</t>
    </rPh>
    <rPh sb="25" eb="27">
      <t>ヘンコウ</t>
    </rPh>
    <rPh sb="27" eb="29">
      <t>コウフ</t>
    </rPh>
    <rPh sb="29" eb="32">
      <t>シンセイショ</t>
    </rPh>
    <phoneticPr fontId="4"/>
  </si>
  <si>
    <t>　２　変更後の所要額調書（様式第２号－２、様式第２号－３）</t>
    <rPh sb="3" eb="6">
      <t>ヘンコウゴ</t>
    </rPh>
    <rPh sb="13" eb="15">
      <t>ヨウシキ</t>
    </rPh>
    <rPh sb="15" eb="16">
      <t>ダイ</t>
    </rPh>
    <rPh sb="17" eb="18">
      <t>ゴウ</t>
    </rPh>
    <rPh sb="21" eb="23">
      <t>ヨウシキ</t>
    </rPh>
    <rPh sb="23" eb="24">
      <t>ダイ</t>
    </rPh>
    <rPh sb="25" eb="26">
      <t>ゴウ</t>
    </rPh>
    <phoneticPr fontId="4"/>
  </si>
  <si>
    <t>E：開催・実施予定回数×1.2万円（※年間上限21.6万円　上限回数18回）</t>
    <rPh sb="2" eb="4">
      <t>カイサイ</t>
    </rPh>
    <rPh sb="5" eb="7">
      <t>ジッシ</t>
    </rPh>
    <rPh sb="7" eb="9">
      <t>ヨテイ</t>
    </rPh>
    <rPh sb="9" eb="11">
      <t>カイスウ</t>
    </rPh>
    <rPh sb="15" eb="16">
      <t>マン</t>
    </rPh>
    <rPh sb="16" eb="17">
      <t>エン</t>
    </rPh>
    <rPh sb="30" eb="34">
      <t>ジョウゲンカイスウ</t>
    </rPh>
    <rPh sb="36" eb="37">
      <t>カイ</t>
    </rPh>
    <phoneticPr fontId="1"/>
  </si>
  <si>
    <r>
      <t>● 補助上限額（実施予定回数 ①×1.2万円）　　</t>
    </r>
    <r>
      <rPr>
        <b/>
        <sz val="11"/>
        <rFont val="ＭＳ Ｐゴシック"/>
        <family val="3"/>
        <charset val="128"/>
        <scheme val="minor"/>
      </rPr>
      <t>※上限21.6万円</t>
    </r>
    <rPh sb="2" eb="4">
      <t>ホジョ</t>
    </rPh>
    <rPh sb="4" eb="7">
      <t>ジョウゲンガク</t>
    </rPh>
    <rPh sb="6" eb="7">
      <t>ガク</t>
    </rPh>
    <rPh sb="8" eb="10">
      <t>ジッシ</t>
    </rPh>
    <rPh sb="10" eb="12">
      <t>ヨテイ</t>
    </rPh>
    <rPh sb="12" eb="14">
      <t>カイスウ</t>
    </rPh>
    <rPh sb="20" eb="22">
      <t>マンエン</t>
    </rPh>
    <rPh sb="26" eb="28">
      <t>ジョウゲン</t>
    </rPh>
    <rPh sb="32" eb="34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</si>
</sst>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#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u/>
      <sz val="12"/>
      <name val="ＭＳ 明朝"/>
      <family val="1"/>
      <charset val="128"/>
    </font>
    <font>
      <sz val="10"/>
      <name val="HGSｺﾞｼｯｸM"/>
      <family val="3"/>
      <charset val="128"/>
    </font>
    <font>
      <u/>
      <sz val="10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HGSｺﾞｼｯｸM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15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right" vertical="center"/>
    </xf>
    <xf numFmtId="176" fontId="20" fillId="3" borderId="1" xfId="0" applyNumberFormat="1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2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38" fontId="18" fillId="3" borderId="2" xfId="2" applyFont="1" applyFill="1" applyBorder="1" applyAlignment="1">
      <alignment horizontal="right" vertical="center"/>
    </xf>
    <xf numFmtId="38" fontId="18" fillId="2" borderId="1" xfId="2" applyFont="1" applyFill="1" applyBorder="1" applyAlignment="1" applyProtection="1">
      <alignment horizontal="right" vertical="center"/>
      <protection locked="0"/>
    </xf>
    <xf numFmtId="38" fontId="18" fillId="2" borderId="4" xfId="2" applyFont="1" applyFill="1" applyBorder="1" applyAlignment="1" applyProtection="1">
      <alignment horizontal="right" vertical="center"/>
      <protection locked="0"/>
    </xf>
    <xf numFmtId="0" fontId="18" fillId="0" borderId="4" xfId="0" applyFont="1" applyBorder="1" applyAlignment="1">
      <alignment horizontal="center" vertical="center"/>
    </xf>
    <xf numFmtId="38" fontId="18" fillId="3" borderId="17" xfId="2" applyFont="1" applyFill="1" applyBorder="1" applyAlignment="1">
      <alignment horizontal="right" vertical="center"/>
    </xf>
    <xf numFmtId="0" fontId="18" fillId="0" borderId="1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38" fontId="18" fillId="3" borderId="5" xfId="2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8" fontId="18" fillId="3" borderId="5" xfId="2" applyFont="1" applyFill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38" fontId="22" fillId="3" borderId="5" xfId="2" applyFont="1" applyFill="1" applyBorder="1" applyAlignment="1">
      <alignment horizontal="right" vertical="center"/>
    </xf>
    <xf numFmtId="0" fontId="22" fillId="0" borderId="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38" fontId="24" fillId="3" borderId="14" xfId="2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 vertical="center"/>
    </xf>
    <xf numFmtId="38" fontId="3" fillId="2" borderId="0" xfId="2" applyFont="1" applyFill="1" applyBorder="1" applyAlignment="1">
      <alignment vertical="center"/>
    </xf>
    <xf numFmtId="178" fontId="3" fillId="2" borderId="0" xfId="2" applyNumberFormat="1" applyFont="1" applyFill="1" applyBorder="1" applyAlignment="1">
      <alignment vertical="center"/>
    </xf>
    <xf numFmtId="0" fontId="17" fillId="2" borderId="9" xfId="0" applyFont="1" applyFill="1" applyBorder="1" applyAlignment="1" applyProtection="1">
      <alignment vertical="center" wrapText="1"/>
      <protection locked="0"/>
    </xf>
    <xf numFmtId="0" fontId="17" fillId="0" borderId="13" xfId="0" applyFont="1" applyFill="1" applyBorder="1" applyAlignment="1" applyProtection="1">
      <alignment vertical="center" wrapText="1"/>
      <protection locked="0"/>
    </xf>
    <xf numFmtId="0" fontId="17" fillId="0" borderId="3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shrinkToFit="1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2" xfId="1" applyFont="1" applyFill="1" applyBorder="1" applyAlignment="1" applyProtection="1">
      <alignment horizontal="left" vertical="center"/>
      <protection locked="0"/>
    </xf>
    <xf numFmtId="0" fontId="3" fillId="2" borderId="9" xfId="1" applyFont="1" applyFill="1" applyBorder="1" applyAlignment="1" applyProtection="1">
      <alignment horizontal="left" vertical="center"/>
      <protection locked="0"/>
    </xf>
    <xf numFmtId="0" fontId="3" fillId="2" borderId="3" xfId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 vertical="distributed" wrapText="1"/>
    </xf>
    <xf numFmtId="0" fontId="3" fillId="2" borderId="2" xfId="1" applyFont="1" applyFill="1" applyBorder="1" applyAlignment="1" applyProtection="1">
      <alignment horizontal="left" vertical="center" shrinkToFit="1"/>
      <protection locked="0"/>
    </xf>
    <xf numFmtId="0" fontId="3" fillId="2" borderId="9" xfId="1" applyFont="1" applyFill="1" applyBorder="1" applyAlignment="1" applyProtection="1">
      <alignment horizontal="left" vertical="center" shrinkToFit="1"/>
      <protection locked="0"/>
    </xf>
    <xf numFmtId="0" fontId="3" fillId="2" borderId="3" xfId="1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left" vertical="center" shrinkToFit="1"/>
    </xf>
    <xf numFmtId="0" fontId="6" fillId="3" borderId="3" xfId="0" applyNumberFormat="1" applyFont="1" applyFill="1" applyBorder="1" applyAlignment="1">
      <alignment horizontal="left" vertical="center" shrinkToFit="1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shrinkToFit="1"/>
    </xf>
    <xf numFmtId="0" fontId="18" fillId="0" borderId="1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177" fontId="18" fillId="0" borderId="0" xfId="0" applyNumberFormat="1" applyFont="1" applyBorder="1" applyAlignment="1">
      <alignment horizontal="center" vertical="center"/>
    </xf>
  </cellXfs>
  <cellStyles count="5">
    <cellStyle name="桁区切り" xfId="2" builtinId="6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1889760</xdr:colOff>
      <xdr:row>13</xdr:row>
      <xdr:rowOff>95250</xdr:rowOff>
    </xdr:from>
    <xdr:to>
      <xdr:col>5</xdr:col>
      <xdr:colOff>2156460</xdr:colOff>
      <xdr:row>13</xdr:row>
      <xdr:rowOff>352425</xdr:rowOff>
    </xdr:to>
    <xdr:sp macro="" textlink="">
      <xdr:nvSpPr>
        <xdr:cNvPr id="2" name="正方形/長方形 1"/>
        <xdr:cNvSpPr/>
      </xdr:nvSpPr>
      <xdr:spPr>
        <a:xfrm>
          <a:off x="6377940" y="6686550"/>
          <a:ext cx="26670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人</a:t>
          </a:r>
        </a:p>
      </xdr:txBody>
    </xdr:sp>
    <xdr:clientData/>
  </xdr:twoCellAnchor>
  <xdr:twoCellAnchor>
    <xdr:from>
      <xdr:col>6</xdr:col>
      <xdr:colOff>0</xdr:colOff>
      <xdr:row>13</xdr:row>
      <xdr:rowOff>66675</xdr:rowOff>
    </xdr:from>
    <xdr:to>
      <xdr:col>6</xdr:col>
      <xdr:colOff>0</xdr:colOff>
      <xdr:row>13</xdr:row>
      <xdr:rowOff>323850</xdr:rowOff>
    </xdr:to>
    <xdr:sp macro="" textlink="">
      <xdr:nvSpPr>
        <xdr:cNvPr id="3" name="正方形/長方形 2"/>
        <xdr:cNvSpPr/>
      </xdr:nvSpPr>
      <xdr:spPr>
        <a:xfrm>
          <a:off x="7715250" y="6591300"/>
          <a:ext cx="34290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人</a:t>
          </a:r>
        </a:p>
      </xdr:txBody>
    </xdr:sp>
    <xdr:clientData/>
  </xdr:twoCellAnchor>
  <xdr:twoCellAnchor>
    <xdr:from>
      <xdr:col>5</xdr:col>
      <xdr:colOff>1891665</xdr:colOff>
      <xdr:row>14</xdr:row>
      <xdr:rowOff>55245</xdr:rowOff>
    </xdr:from>
    <xdr:to>
      <xdr:col>5</xdr:col>
      <xdr:colOff>2188845</xdr:colOff>
      <xdr:row>14</xdr:row>
      <xdr:rowOff>312420</xdr:rowOff>
    </xdr:to>
    <xdr:sp macro="" textlink="">
      <xdr:nvSpPr>
        <xdr:cNvPr id="6" name="正方形/長方形 5"/>
        <xdr:cNvSpPr/>
      </xdr:nvSpPr>
      <xdr:spPr>
        <a:xfrm>
          <a:off x="6379845" y="7088505"/>
          <a:ext cx="29718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BreakPreview" zoomScaleNormal="100" zoomScaleSheetLayoutView="100" workbookViewId="0">
      <selection activeCell="G22" sqref="G22"/>
    </sheetView>
  </sheetViews>
  <sheetFormatPr defaultColWidth="9" defaultRowHeight="23.45" customHeight="1" x14ac:dyDescent="0.15"/>
  <cols>
    <col min="1" max="3" width="9" style="28"/>
    <col min="4" max="4" width="11" style="28" customWidth="1"/>
    <col min="5" max="6" width="8.125" style="28" customWidth="1"/>
    <col min="7" max="7" width="10.875" style="28" customWidth="1"/>
    <col min="8" max="10" width="8" style="28" customWidth="1"/>
    <col min="11" max="16384" width="9" style="28"/>
  </cols>
  <sheetData>
    <row r="1" spans="1:10" ht="23.45" customHeight="1" x14ac:dyDescent="0.15">
      <c r="A1" s="28" t="s">
        <v>118</v>
      </c>
    </row>
    <row r="2" spans="1:10" ht="23.45" customHeight="1" x14ac:dyDescent="0.15">
      <c r="G2" s="65" t="s">
        <v>61</v>
      </c>
      <c r="H2" s="65"/>
      <c r="I2" s="65"/>
      <c r="J2" s="65"/>
    </row>
    <row r="4" spans="1:10" ht="23.45" customHeight="1" x14ac:dyDescent="0.15">
      <c r="A4" s="28" t="s">
        <v>26</v>
      </c>
    </row>
    <row r="6" spans="1:10" ht="23.45" customHeight="1" x14ac:dyDescent="0.15">
      <c r="D6" s="66" t="s">
        <v>59</v>
      </c>
      <c r="E6" s="67"/>
      <c r="F6" s="68"/>
      <c r="G6" s="68"/>
      <c r="H6" s="68"/>
      <c r="I6" s="68"/>
      <c r="J6" s="68"/>
    </row>
    <row r="7" spans="1:10" ht="23.45" customHeight="1" x14ac:dyDescent="0.15">
      <c r="D7" s="66" t="s">
        <v>60</v>
      </c>
      <c r="E7" s="67"/>
      <c r="F7" s="68"/>
      <c r="G7" s="68"/>
      <c r="H7" s="68"/>
      <c r="I7" s="68"/>
      <c r="J7" s="68"/>
    </row>
    <row r="8" spans="1:10" ht="23.45" customHeight="1" x14ac:dyDescent="0.15">
      <c r="D8" s="69" t="s">
        <v>98</v>
      </c>
      <c r="E8" s="1" t="s">
        <v>96</v>
      </c>
      <c r="F8" s="68"/>
      <c r="G8" s="68"/>
      <c r="H8" s="68"/>
      <c r="I8" s="68"/>
      <c r="J8" s="68"/>
    </row>
    <row r="9" spans="1:10" ht="23.45" customHeight="1" x14ac:dyDescent="0.15">
      <c r="D9" s="70"/>
      <c r="E9" s="1" t="s">
        <v>97</v>
      </c>
      <c r="F9" s="68"/>
      <c r="G9" s="68"/>
      <c r="H9" s="68"/>
      <c r="I9" s="68"/>
      <c r="J9" s="68"/>
    </row>
    <row r="12" spans="1:10" ht="23.45" customHeight="1" x14ac:dyDescent="0.15">
      <c r="A12" s="75" t="s">
        <v>123</v>
      </c>
      <c r="B12" s="75"/>
      <c r="C12" s="75"/>
      <c r="D12" s="75"/>
      <c r="E12" s="75"/>
      <c r="F12" s="75"/>
      <c r="G12" s="75"/>
      <c r="H12" s="75"/>
      <c r="I12" s="75"/>
      <c r="J12" s="75"/>
    </row>
    <row r="14" spans="1:10" ht="23.45" customHeight="1" x14ac:dyDescent="0.15">
      <c r="A14" s="76" t="s">
        <v>80</v>
      </c>
      <c r="B14" s="76"/>
      <c r="C14" s="76"/>
      <c r="D14" s="76"/>
      <c r="E14" s="76"/>
      <c r="F14" s="76"/>
      <c r="G14" s="76"/>
      <c r="H14" s="76"/>
      <c r="I14" s="76"/>
      <c r="J14" s="76"/>
    </row>
    <row r="15" spans="1:10" ht="23.45" customHeight="1" x14ac:dyDescent="0.15">
      <c r="A15" s="76"/>
      <c r="B15" s="76"/>
      <c r="C15" s="76"/>
      <c r="D15" s="76"/>
      <c r="E15" s="76"/>
      <c r="F15" s="76"/>
      <c r="G15" s="76"/>
      <c r="H15" s="76"/>
      <c r="I15" s="76"/>
      <c r="J15" s="76"/>
    </row>
    <row r="16" spans="1:10" ht="23.45" customHeight="1" x14ac:dyDescent="0.15">
      <c r="A16" s="76"/>
      <c r="B16" s="76"/>
      <c r="C16" s="76"/>
      <c r="D16" s="76"/>
      <c r="E16" s="76"/>
      <c r="F16" s="76"/>
      <c r="G16" s="76"/>
      <c r="H16" s="76"/>
      <c r="I16" s="76"/>
      <c r="J16" s="76"/>
    </row>
    <row r="17" spans="1:21" ht="23.45" customHeight="1" x14ac:dyDescent="0.15">
      <c r="M17" s="28">
        <f>M18*18</f>
        <v>216000</v>
      </c>
    </row>
    <row r="18" spans="1:21" ht="23.45" customHeight="1" x14ac:dyDescent="0.15">
      <c r="A18" s="74" t="s">
        <v>103</v>
      </c>
      <c r="B18" s="74"/>
      <c r="C18" s="74"/>
      <c r="D18" s="74"/>
      <c r="E18" s="74"/>
      <c r="F18" s="74"/>
      <c r="G18" s="74"/>
      <c r="H18" s="74"/>
      <c r="I18" s="74"/>
      <c r="J18" s="74"/>
      <c r="M18" s="28">
        <v>12000</v>
      </c>
    </row>
    <row r="19" spans="1:21" ht="23.45" customHeight="1" x14ac:dyDescent="0.15">
      <c r="N19" s="28" t="s">
        <v>105</v>
      </c>
      <c r="Q19" s="28" t="s">
        <v>106</v>
      </c>
      <c r="U19" s="28" t="s">
        <v>107</v>
      </c>
    </row>
    <row r="20" spans="1:21" ht="23.45" customHeight="1" x14ac:dyDescent="0.15">
      <c r="A20" s="28" t="s">
        <v>112</v>
      </c>
      <c r="F20" s="30" t="s">
        <v>42</v>
      </c>
      <c r="G20" s="59">
        <f>'様式2号-2 変更ない場合提出不要'!F9</f>
        <v>0</v>
      </c>
      <c r="H20" s="28" t="s">
        <v>5</v>
      </c>
      <c r="I20" s="28" t="s">
        <v>107</v>
      </c>
    </row>
    <row r="21" spans="1:21" ht="23.45" customHeight="1" x14ac:dyDescent="0.15">
      <c r="A21" s="28" t="s">
        <v>113</v>
      </c>
      <c r="F21" s="30" t="s">
        <v>42</v>
      </c>
      <c r="G21" s="59"/>
      <c r="H21" s="28" t="s">
        <v>5</v>
      </c>
      <c r="I21" s="28" t="s">
        <v>109</v>
      </c>
    </row>
    <row r="22" spans="1:21" ht="23.45" customHeight="1" x14ac:dyDescent="0.15">
      <c r="A22" s="28" t="s">
        <v>114</v>
      </c>
      <c r="F22" s="30" t="s">
        <v>42</v>
      </c>
      <c r="G22" s="60">
        <f>G20-G21</f>
        <v>0</v>
      </c>
      <c r="H22" s="28" t="s">
        <v>5</v>
      </c>
      <c r="I22" s="28" t="s">
        <v>111</v>
      </c>
      <c r="N22" s="28" t="s">
        <v>108</v>
      </c>
      <c r="Q22" s="28" t="s">
        <v>106</v>
      </c>
      <c r="U22" s="28" t="s">
        <v>109</v>
      </c>
    </row>
    <row r="23" spans="1:21" ht="23.45" customHeight="1" x14ac:dyDescent="0.15">
      <c r="N23" s="28" t="s">
        <v>110</v>
      </c>
      <c r="Q23" s="28" t="s">
        <v>106</v>
      </c>
      <c r="U23" s="28" t="s">
        <v>111</v>
      </c>
    </row>
    <row r="24" spans="1:21" ht="23.45" customHeight="1" x14ac:dyDescent="0.15">
      <c r="A24" s="28" t="s">
        <v>1</v>
      </c>
    </row>
    <row r="25" spans="1:21" ht="23.45" customHeight="1" x14ac:dyDescent="0.15">
      <c r="A25" s="28" t="s">
        <v>104</v>
      </c>
    </row>
    <row r="26" spans="1:21" ht="23.45" customHeight="1" x14ac:dyDescent="0.15">
      <c r="A26" s="28" t="s">
        <v>124</v>
      </c>
    </row>
    <row r="27" spans="1:21" ht="23.45" customHeight="1" x14ac:dyDescent="0.15">
      <c r="A27" s="28" t="s">
        <v>115</v>
      </c>
    </row>
    <row r="30" spans="1:21" ht="23.45" customHeight="1" x14ac:dyDescent="0.15">
      <c r="E30" s="28" t="s">
        <v>11</v>
      </c>
    </row>
    <row r="31" spans="1:21" ht="23.45" customHeight="1" x14ac:dyDescent="0.15">
      <c r="E31" s="66" t="s">
        <v>12</v>
      </c>
      <c r="F31" s="67"/>
      <c r="G31" s="71"/>
      <c r="H31" s="72"/>
      <c r="I31" s="72"/>
      <c r="J31" s="73"/>
    </row>
    <row r="32" spans="1:21" ht="23.45" customHeight="1" x14ac:dyDescent="0.15">
      <c r="E32" s="66" t="s">
        <v>44</v>
      </c>
      <c r="F32" s="67"/>
      <c r="G32" s="77"/>
      <c r="H32" s="78"/>
      <c r="I32" s="78"/>
      <c r="J32" s="79"/>
    </row>
    <row r="33" spans="5:10" ht="23.45" customHeight="1" x14ac:dyDescent="0.15">
      <c r="E33" s="66" t="s">
        <v>13</v>
      </c>
      <c r="F33" s="67"/>
      <c r="G33" s="71"/>
      <c r="H33" s="72"/>
      <c r="I33" s="72"/>
      <c r="J33" s="73"/>
    </row>
    <row r="34" spans="5:10" ht="23.45" customHeight="1" x14ac:dyDescent="0.15">
      <c r="E34" s="66" t="s">
        <v>45</v>
      </c>
      <c r="F34" s="67"/>
      <c r="G34" s="71"/>
      <c r="H34" s="72"/>
      <c r="I34" s="72"/>
      <c r="J34" s="73"/>
    </row>
  </sheetData>
  <mergeCells count="19">
    <mergeCell ref="E34:F34"/>
    <mergeCell ref="G34:J34"/>
    <mergeCell ref="A18:J18"/>
    <mergeCell ref="A12:J12"/>
    <mergeCell ref="A14:J16"/>
    <mergeCell ref="E31:F31"/>
    <mergeCell ref="G31:J31"/>
    <mergeCell ref="E32:F32"/>
    <mergeCell ref="G32:J32"/>
    <mergeCell ref="D8:D9"/>
    <mergeCell ref="F8:J8"/>
    <mergeCell ref="F9:J9"/>
    <mergeCell ref="E33:F33"/>
    <mergeCell ref="G33:J33"/>
    <mergeCell ref="G2:J2"/>
    <mergeCell ref="D6:E6"/>
    <mergeCell ref="F6:J6"/>
    <mergeCell ref="D7:E7"/>
    <mergeCell ref="F7:J7"/>
  </mergeCells>
  <phoneticPr fontId="1"/>
  <printOptions horizontalCentered="1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Zeros="0" view="pageBreakPreview" zoomScaleNormal="100" zoomScaleSheetLayoutView="100" workbookViewId="0">
      <selection activeCell="L9" sqref="L9"/>
    </sheetView>
  </sheetViews>
  <sheetFormatPr defaultColWidth="9" defaultRowHeight="13.5" x14ac:dyDescent="0.15"/>
  <cols>
    <col min="1" max="1" width="3.125" style="4" customWidth="1"/>
    <col min="2" max="2" width="23.25" style="4" customWidth="1"/>
    <col min="3" max="5" width="18.75" style="4" customWidth="1"/>
    <col min="6" max="6" width="16.875" style="4" customWidth="1"/>
    <col min="7" max="16384" width="9" style="4"/>
  </cols>
  <sheetData>
    <row r="1" spans="1:7" ht="14.25" x14ac:dyDescent="0.15">
      <c r="A1" s="31" t="s">
        <v>53</v>
      </c>
    </row>
    <row r="2" spans="1:7" s="32" customFormat="1" ht="35.1" customHeight="1" x14ac:dyDescent="0.15">
      <c r="A2" s="94" t="s">
        <v>56</v>
      </c>
      <c r="B2" s="94"/>
      <c r="C2" s="94"/>
      <c r="D2" s="94"/>
      <c r="E2" s="94"/>
      <c r="F2" s="94"/>
    </row>
    <row r="3" spans="1:7" s="32" customFormat="1" ht="10.9" customHeight="1" x14ac:dyDescent="0.15">
      <c r="A3" s="23"/>
      <c r="B3" s="23"/>
      <c r="C3" s="23"/>
      <c r="D3" s="23"/>
      <c r="E3" s="58"/>
      <c r="F3" s="23"/>
    </row>
    <row r="4" spans="1:7" s="32" customFormat="1" ht="19.5" customHeight="1" x14ac:dyDescent="0.15">
      <c r="A4" s="23"/>
      <c r="B4" s="23"/>
      <c r="C4" s="5"/>
      <c r="D4" s="34" t="s">
        <v>47</v>
      </c>
      <c r="E4" s="83">
        <f>'規則様式第1号-1 変更交付申請書'!F7</f>
        <v>0</v>
      </c>
      <c r="F4" s="84"/>
    </row>
    <row r="5" spans="1:7" s="32" customFormat="1" ht="10.9" customHeight="1" x14ac:dyDescent="0.15">
      <c r="A5" s="23"/>
      <c r="B5" s="23"/>
      <c r="C5" s="5"/>
      <c r="D5" s="56"/>
      <c r="E5" s="56"/>
      <c r="F5" s="56"/>
      <c r="G5" s="56"/>
    </row>
    <row r="6" spans="1:7" ht="20.25" customHeight="1" x14ac:dyDescent="0.15">
      <c r="A6" s="98" t="s">
        <v>65</v>
      </c>
      <c r="B6" s="98"/>
      <c r="C6" s="98"/>
      <c r="D6" s="98"/>
      <c r="E6" s="98"/>
      <c r="F6" s="98"/>
    </row>
    <row r="7" spans="1:7" ht="34.5" customHeight="1" x14ac:dyDescent="0.15">
      <c r="A7" s="6" t="s">
        <v>21</v>
      </c>
      <c r="B7" s="7" t="s">
        <v>29</v>
      </c>
      <c r="C7" s="101"/>
      <c r="D7" s="101"/>
      <c r="E7" s="101"/>
      <c r="F7" s="101"/>
    </row>
    <row r="8" spans="1:7" ht="34.5" customHeight="1" x14ac:dyDescent="0.15">
      <c r="A8" s="26" t="s">
        <v>22</v>
      </c>
      <c r="B8" s="25" t="s">
        <v>38</v>
      </c>
      <c r="C8" s="100"/>
      <c r="D8" s="100"/>
      <c r="E8" s="100"/>
      <c r="F8" s="100"/>
    </row>
    <row r="9" spans="1:7" ht="160.5" customHeight="1" x14ac:dyDescent="0.15">
      <c r="A9" s="26" t="s">
        <v>23</v>
      </c>
      <c r="B9" s="25" t="s">
        <v>27</v>
      </c>
      <c r="C9" s="105"/>
      <c r="D9" s="105"/>
      <c r="E9" s="105"/>
      <c r="F9" s="105"/>
    </row>
    <row r="10" spans="1:7" ht="34.5" customHeight="1" x14ac:dyDescent="0.15">
      <c r="A10" s="108" t="s">
        <v>30</v>
      </c>
      <c r="B10" s="106" t="s">
        <v>81</v>
      </c>
      <c r="C10" s="85"/>
      <c r="D10" s="86"/>
      <c r="E10" s="61"/>
      <c r="F10" s="62" t="s">
        <v>116</v>
      </c>
    </row>
    <row r="11" spans="1:7" ht="34.5" customHeight="1" x14ac:dyDescent="0.15">
      <c r="A11" s="109"/>
      <c r="B11" s="107"/>
      <c r="C11" s="92" t="s">
        <v>84</v>
      </c>
      <c r="D11" s="93"/>
      <c r="E11" s="57"/>
      <c r="F11" s="63" t="s">
        <v>116</v>
      </c>
    </row>
    <row r="12" spans="1:7" ht="34.5" customHeight="1" x14ac:dyDescent="0.15">
      <c r="A12" s="2" t="s">
        <v>31</v>
      </c>
      <c r="B12" s="3" t="s">
        <v>40</v>
      </c>
      <c r="C12" s="99" t="s">
        <v>41</v>
      </c>
      <c r="D12" s="99"/>
      <c r="E12" s="99"/>
      <c r="F12" s="99"/>
    </row>
    <row r="13" spans="1:7" ht="69.95" customHeight="1" x14ac:dyDescent="0.15">
      <c r="A13" s="6" t="s">
        <v>32</v>
      </c>
      <c r="B13" s="3" t="s">
        <v>28</v>
      </c>
      <c r="C13" s="101"/>
      <c r="D13" s="101"/>
      <c r="E13" s="101"/>
      <c r="F13" s="101"/>
    </row>
    <row r="14" spans="1:7" ht="35.1" customHeight="1" x14ac:dyDescent="0.15">
      <c r="A14" s="2" t="s">
        <v>33</v>
      </c>
      <c r="B14" s="3" t="s">
        <v>77</v>
      </c>
      <c r="C14" s="64"/>
      <c r="D14" s="87" t="s">
        <v>117</v>
      </c>
      <c r="E14" s="87"/>
      <c r="F14" s="88"/>
    </row>
    <row r="15" spans="1:7" ht="35.1" customHeight="1" x14ac:dyDescent="0.15">
      <c r="A15" s="2" t="s">
        <v>35</v>
      </c>
      <c r="B15" s="3" t="s">
        <v>46</v>
      </c>
      <c r="C15" s="99"/>
      <c r="D15" s="99"/>
      <c r="E15" s="99"/>
      <c r="F15" s="99"/>
    </row>
    <row r="16" spans="1:7" ht="24.95" customHeight="1" x14ac:dyDescent="0.15">
      <c r="A16" s="95" t="s">
        <v>36</v>
      </c>
      <c r="B16" s="102" t="s">
        <v>34</v>
      </c>
      <c r="C16" s="24"/>
      <c r="D16" s="89" t="s">
        <v>0</v>
      </c>
      <c r="E16" s="90"/>
      <c r="F16" s="91"/>
    </row>
    <row r="17" spans="1:6" ht="24" customHeight="1" x14ac:dyDescent="0.15">
      <c r="A17" s="96"/>
      <c r="B17" s="103"/>
      <c r="C17" s="24"/>
      <c r="D17" s="89" t="s">
        <v>99</v>
      </c>
      <c r="E17" s="90"/>
      <c r="F17" s="91"/>
    </row>
    <row r="18" spans="1:6" ht="24.95" customHeight="1" x14ac:dyDescent="0.15">
      <c r="A18" s="97"/>
      <c r="B18" s="104"/>
      <c r="C18" s="24"/>
      <c r="D18" s="89" t="s">
        <v>10</v>
      </c>
      <c r="E18" s="90"/>
      <c r="F18" s="91"/>
    </row>
    <row r="19" spans="1:6" x14ac:dyDescent="0.15">
      <c r="A19" s="4" t="s">
        <v>57</v>
      </c>
    </row>
    <row r="20" spans="1:6" ht="30.75" customHeight="1" x14ac:dyDescent="0.15"/>
    <row r="21" spans="1:6" ht="17.25" x14ac:dyDescent="0.15">
      <c r="A21" s="32" t="s">
        <v>66</v>
      </c>
    </row>
    <row r="22" spans="1:6" ht="27" customHeight="1" x14ac:dyDescent="0.15">
      <c r="A22" s="6" t="s">
        <v>72</v>
      </c>
      <c r="B22" s="33" t="s">
        <v>67</v>
      </c>
      <c r="C22" s="80" t="s">
        <v>76</v>
      </c>
      <c r="D22" s="81"/>
      <c r="E22" s="81"/>
      <c r="F22" s="82"/>
    </row>
    <row r="23" spans="1:6" ht="27" customHeight="1" x14ac:dyDescent="0.15">
      <c r="A23" s="6" t="s">
        <v>73</v>
      </c>
      <c r="B23" s="33" t="s">
        <v>68</v>
      </c>
      <c r="C23" s="80" t="s">
        <v>70</v>
      </c>
      <c r="D23" s="81"/>
      <c r="E23" s="81"/>
      <c r="F23" s="82"/>
    </row>
    <row r="24" spans="1:6" ht="39" customHeight="1" x14ac:dyDescent="0.15">
      <c r="A24" s="6" t="s">
        <v>74</v>
      </c>
      <c r="B24" s="3" t="s">
        <v>71</v>
      </c>
      <c r="C24" s="80"/>
      <c r="D24" s="81"/>
      <c r="E24" s="81"/>
      <c r="F24" s="82"/>
    </row>
    <row r="25" spans="1:6" ht="27" customHeight="1" x14ac:dyDescent="0.15">
      <c r="A25" s="6" t="s">
        <v>75</v>
      </c>
      <c r="B25" s="33" t="s">
        <v>69</v>
      </c>
      <c r="C25" s="80"/>
      <c r="D25" s="81"/>
      <c r="E25" s="81"/>
      <c r="F25" s="82"/>
    </row>
    <row r="26" spans="1:6" x14ac:dyDescent="0.15">
      <c r="A26" s="4" t="s">
        <v>78</v>
      </c>
    </row>
    <row r="27" spans="1:6" x14ac:dyDescent="0.15">
      <c r="A27" s="4" t="s">
        <v>79</v>
      </c>
    </row>
  </sheetData>
  <mergeCells count="23">
    <mergeCell ref="C25:F25"/>
    <mergeCell ref="C22:F22"/>
    <mergeCell ref="A2:F2"/>
    <mergeCell ref="A16:A18"/>
    <mergeCell ref="A6:F6"/>
    <mergeCell ref="C15:F15"/>
    <mergeCell ref="C8:F8"/>
    <mergeCell ref="C12:F12"/>
    <mergeCell ref="C13:F13"/>
    <mergeCell ref="B16:B18"/>
    <mergeCell ref="C9:F9"/>
    <mergeCell ref="C7:F7"/>
    <mergeCell ref="B10:B11"/>
    <mergeCell ref="A10:A11"/>
    <mergeCell ref="D16:F16"/>
    <mergeCell ref="C23:F23"/>
    <mergeCell ref="C24:F24"/>
    <mergeCell ref="E4:F4"/>
    <mergeCell ref="C10:D10"/>
    <mergeCell ref="D14:F14"/>
    <mergeCell ref="D18:F18"/>
    <mergeCell ref="D17:F17"/>
    <mergeCell ref="C11:D11"/>
  </mergeCells>
  <phoneticPr fontId="1"/>
  <printOptions horizontalCentered="1"/>
  <pageMargins left="0.70866141732283472" right="0.70866141732283472" top="0.70866141732283472" bottom="0.70866141732283472" header="0.51181102362204722" footer="0.51181102362204722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Zeros="0" view="pageBreakPreview" topLeftCell="A7" zoomScaleNormal="115" zoomScaleSheetLayoutView="100" workbookViewId="0">
      <selection activeCell="F9" sqref="F9"/>
    </sheetView>
  </sheetViews>
  <sheetFormatPr defaultColWidth="9" defaultRowHeight="13.5" x14ac:dyDescent="0.15"/>
  <cols>
    <col min="1" max="1" width="27" style="9" customWidth="1"/>
    <col min="2" max="7" width="21.375" style="9" customWidth="1"/>
    <col min="8" max="16384" width="9" style="9"/>
  </cols>
  <sheetData>
    <row r="1" spans="1:15" ht="26.45" customHeight="1" x14ac:dyDescent="0.15">
      <c r="A1" s="55" t="s">
        <v>119</v>
      </c>
    </row>
    <row r="2" spans="1:15" ht="26.45" customHeight="1" x14ac:dyDescent="0.15">
      <c r="A2" s="10"/>
    </row>
    <row r="3" spans="1:15" s="12" customFormat="1" ht="26.45" customHeight="1" x14ac:dyDescent="0.15">
      <c r="A3" s="112" t="s">
        <v>85</v>
      </c>
      <c r="B3" s="112"/>
      <c r="C3" s="112"/>
      <c r="D3" s="112"/>
      <c r="E3" s="112"/>
      <c r="F3" s="112"/>
      <c r="G3" s="11"/>
      <c r="H3" s="11"/>
      <c r="I3" s="11"/>
      <c r="J3" s="11"/>
      <c r="K3" s="11"/>
      <c r="L3" s="11"/>
      <c r="M3" s="11"/>
      <c r="N3" s="11"/>
      <c r="O3" s="11"/>
    </row>
    <row r="4" spans="1:15" s="12" customFormat="1" ht="26.45" customHeight="1" x14ac:dyDescent="0.15">
      <c r="A4" s="27"/>
      <c r="B4" s="27"/>
      <c r="C4" s="27"/>
      <c r="D4" s="27"/>
      <c r="E4" s="27"/>
      <c r="F4" s="27"/>
      <c r="G4" s="11"/>
      <c r="H4" s="11"/>
      <c r="I4" s="11"/>
      <c r="J4" s="11"/>
      <c r="K4" s="11"/>
      <c r="L4" s="11"/>
      <c r="M4" s="11"/>
      <c r="N4" s="11"/>
      <c r="O4" s="11"/>
    </row>
    <row r="5" spans="1:15" s="12" customFormat="1" ht="26.45" customHeight="1" x14ac:dyDescent="0.15">
      <c r="A5" s="13"/>
      <c r="B5" s="13"/>
      <c r="C5" s="13"/>
      <c r="D5" s="29" t="s">
        <v>43</v>
      </c>
      <c r="E5" s="113" t="e">
        <f>#REF!</f>
        <v>#REF!</v>
      </c>
      <c r="F5" s="114"/>
      <c r="G5" s="11"/>
      <c r="H5" s="11"/>
      <c r="I5" s="11"/>
      <c r="J5" s="11"/>
      <c r="K5" s="11"/>
      <c r="L5" s="11"/>
      <c r="M5" s="11"/>
      <c r="N5" s="11"/>
      <c r="O5" s="11"/>
    </row>
    <row r="6" spans="1:15" ht="26.45" customHeight="1" x14ac:dyDescent="0.15">
      <c r="F6" s="14"/>
      <c r="H6" s="15"/>
      <c r="I6" s="15"/>
      <c r="J6" s="15"/>
      <c r="K6" s="15"/>
      <c r="L6" s="15"/>
      <c r="M6" s="15"/>
    </row>
    <row r="7" spans="1:15" s="12" customFormat="1" ht="26.45" customHeight="1" x14ac:dyDescent="0.15">
      <c r="A7" s="110" t="s">
        <v>39</v>
      </c>
      <c r="B7" s="16" t="s">
        <v>90</v>
      </c>
      <c r="C7" s="16" t="s">
        <v>14</v>
      </c>
      <c r="D7" s="16" t="s">
        <v>3</v>
      </c>
      <c r="E7" s="16" t="s">
        <v>64</v>
      </c>
      <c r="F7" s="16" t="s">
        <v>15</v>
      </c>
    </row>
    <row r="8" spans="1:15" s="13" customFormat="1" ht="26.45" customHeight="1" x14ac:dyDescent="0.15">
      <c r="A8" s="111"/>
      <c r="B8" s="17" t="s">
        <v>16</v>
      </c>
      <c r="C8" s="17" t="s">
        <v>49</v>
      </c>
      <c r="D8" s="17" t="s">
        <v>50</v>
      </c>
      <c r="E8" s="17" t="s">
        <v>52</v>
      </c>
      <c r="F8" s="17" t="s">
        <v>94</v>
      </c>
    </row>
    <row r="9" spans="1:15" s="13" customFormat="1" ht="26.45" customHeight="1" x14ac:dyDescent="0.15">
      <c r="A9" s="8" t="s">
        <v>83</v>
      </c>
      <c r="B9" s="18">
        <f>'様式2号-3 変更ない場合提出不要'!I18</f>
        <v>0</v>
      </c>
      <c r="C9" s="18">
        <f>'様式2号-3 変更ない場合提出不要'!I24</f>
        <v>0</v>
      </c>
      <c r="D9" s="18">
        <f>B9-C9</f>
        <v>0</v>
      </c>
      <c r="E9" s="18">
        <f>'様式2号-3 変更ない場合提出不要'!I30</f>
        <v>0</v>
      </c>
      <c r="F9" s="19">
        <f>ROUNDDOWN(MIN(D9:E9),-3)</f>
        <v>0</v>
      </c>
    </row>
    <row r="10" spans="1:15" ht="26.45" customHeight="1" x14ac:dyDescent="0.15"/>
    <row r="11" spans="1:15" ht="26.45" customHeight="1" x14ac:dyDescent="0.15">
      <c r="A11" s="9" t="s">
        <v>17</v>
      </c>
    </row>
    <row r="12" spans="1:15" ht="26.45" customHeight="1" x14ac:dyDescent="0.15">
      <c r="A12" s="9" t="s">
        <v>54</v>
      </c>
    </row>
    <row r="13" spans="1:15" ht="26.45" customHeight="1" x14ac:dyDescent="0.15">
      <c r="A13" s="9" t="s">
        <v>55</v>
      </c>
    </row>
    <row r="14" spans="1:15" ht="26.45" customHeight="1" x14ac:dyDescent="0.15">
      <c r="A14" s="9" t="s">
        <v>125</v>
      </c>
    </row>
    <row r="15" spans="1:15" ht="26.45" customHeight="1" x14ac:dyDescent="0.15">
      <c r="A15" s="9" t="s">
        <v>120</v>
      </c>
    </row>
  </sheetData>
  <mergeCells count="3">
    <mergeCell ref="A7:A8"/>
    <mergeCell ref="A3:F3"/>
    <mergeCell ref="E5:F5"/>
  </mergeCells>
  <phoneticPr fontId="1"/>
  <printOptions horizontalCentered="1"/>
  <pageMargins left="0.70866141732283472" right="0.70866141732283472" top="0.70866141732283472" bottom="0.70866141732283472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6"/>
  <sheetViews>
    <sheetView showZeros="0" view="pageBreakPreview" topLeftCell="A17" zoomScaleNormal="100" zoomScaleSheetLayoutView="100" workbookViewId="0">
      <selection activeCell="F30" sqref="F30:G30"/>
    </sheetView>
  </sheetViews>
  <sheetFormatPr defaultColWidth="9" defaultRowHeight="26.45" customHeight="1" x14ac:dyDescent="0.15"/>
  <cols>
    <col min="1" max="1" width="7.5" style="9" customWidth="1"/>
    <col min="2" max="2" width="5.625" style="9" customWidth="1"/>
    <col min="3" max="3" width="4" style="9" customWidth="1"/>
    <col min="4" max="7" width="6.625" style="9" customWidth="1"/>
    <col min="8" max="8" width="18.625" style="9" customWidth="1"/>
    <col min="9" max="9" width="15.75" style="9" customWidth="1"/>
    <col min="10" max="10" width="6.625" style="9" customWidth="1"/>
    <col min="11" max="11" width="3.75" style="9" customWidth="1"/>
    <col min="12" max="15" width="6.625" style="9" customWidth="1"/>
    <col min="16" max="16384" width="9" style="9"/>
  </cols>
  <sheetData>
    <row r="1" spans="1:18" s="37" customFormat="1" ht="26.45" customHeight="1" x14ac:dyDescent="0.15">
      <c r="A1" s="36" t="s">
        <v>121</v>
      </c>
      <c r="K1" s="38"/>
    </row>
    <row r="2" spans="1:18" s="37" customFormat="1" ht="12.6" customHeight="1" x14ac:dyDescent="0.15">
      <c r="A2" s="36"/>
      <c r="K2" s="38"/>
    </row>
    <row r="3" spans="1:18" s="11" customFormat="1" ht="26.45" customHeight="1" x14ac:dyDescent="0.15">
      <c r="A3" s="112" t="s">
        <v>86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8" ht="12.6" customHeight="1" x14ac:dyDescent="0.15"/>
    <row r="5" spans="1:18" ht="26.45" customHeight="1" x14ac:dyDescent="0.15">
      <c r="E5" s="115" t="s">
        <v>48</v>
      </c>
      <c r="F5" s="115"/>
      <c r="G5" s="115"/>
      <c r="H5" s="123" t="e">
        <f>#REF!</f>
        <v>#REF!</v>
      </c>
      <c r="I5" s="123"/>
      <c r="J5" s="123"/>
      <c r="M5" s="15"/>
      <c r="N5" s="15"/>
      <c r="O5" s="15"/>
      <c r="P5" s="15"/>
      <c r="Q5" s="15"/>
      <c r="R5" s="15"/>
    </row>
    <row r="6" spans="1:18" ht="12.6" customHeight="1" x14ac:dyDescent="0.15"/>
    <row r="7" spans="1:18" ht="26.45" customHeight="1" x14ac:dyDescent="0.15">
      <c r="A7" s="9" t="s">
        <v>18</v>
      </c>
      <c r="H7" s="20"/>
      <c r="I7" s="39"/>
      <c r="J7" s="35" t="s">
        <v>19</v>
      </c>
      <c r="K7" s="9" t="s">
        <v>21</v>
      </c>
    </row>
    <row r="8" spans="1:18" ht="26.45" customHeight="1" x14ac:dyDescent="0.15">
      <c r="A8" s="9" t="s">
        <v>95</v>
      </c>
      <c r="H8" s="20"/>
      <c r="I8" s="39"/>
      <c r="J8" s="35" t="s">
        <v>19</v>
      </c>
    </row>
    <row r="9" spans="1:18" ht="12.6" customHeight="1" x14ac:dyDescent="0.15">
      <c r="I9" s="21"/>
      <c r="J9" s="21"/>
    </row>
    <row r="10" spans="1:18" ht="26.45" customHeight="1" x14ac:dyDescent="0.15">
      <c r="A10" s="9" t="s">
        <v>51</v>
      </c>
    </row>
    <row r="11" spans="1:18" ht="26.45" customHeight="1" x14ac:dyDescent="0.15">
      <c r="A11" s="115" t="s">
        <v>90</v>
      </c>
      <c r="B11" s="115" t="s">
        <v>2</v>
      </c>
      <c r="C11" s="115"/>
      <c r="D11" s="115"/>
      <c r="E11" s="117" t="s">
        <v>4</v>
      </c>
      <c r="F11" s="117"/>
      <c r="G11" s="117"/>
      <c r="H11" s="117"/>
      <c r="I11" s="40"/>
      <c r="J11" s="35" t="s">
        <v>5</v>
      </c>
      <c r="K11" s="21"/>
      <c r="L11" s="21"/>
    </row>
    <row r="12" spans="1:18" ht="26.45" customHeight="1" x14ac:dyDescent="0.15">
      <c r="A12" s="115"/>
      <c r="B12" s="115"/>
      <c r="C12" s="115"/>
      <c r="D12" s="115"/>
      <c r="E12" s="117" t="s">
        <v>37</v>
      </c>
      <c r="F12" s="117"/>
      <c r="G12" s="117"/>
      <c r="H12" s="117"/>
      <c r="I12" s="40"/>
      <c r="J12" s="35" t="s">
        <v>5</v>
      </c>
      <c r="K12" s="21"/>
      <c r="L12" s="21"/>
    </row>
    <row r="13" spans="1:18" ht="26.45" customHeight="1" x14ac:dyDescent="0.15">
      <c r="A13" s="115"/>
      <c r="B13" s="115"/>
      <c r="C13" s="115"/>
      <c r="D13" s="115"/>
      <c r="E13" s="117" t="s">
        <v>9</v>
      </c>
      <c r="F13" s="117"/>
      <c r="G13" s="117"/>
      <c r="H13" s="117"/>
      <c r="I13" s="40"/>
      <c r="J13" s="35" t="s">
        <v>5</v>
      </c>
      <c r="K13" s="21"/>
      <c r="L13" s="21"/>
    </row>
    <row r="14" spans="1:18" ht="26.45" customHeight="1" x14ac:dyDescent="0.15">
      <c r="A14" s="115"/>
      <c r="B14" s="115"/>
      <c r="C14" s="115"/>
      <c r="D14" s="115"/>
      <c r="E14" s="117" t="s">
        <v>82</v>
      </c>
      <c r="F14" s="117"/>
      <c r="G14" s="117"/>
      <c r="H14" s="117"/>
      <c r="I14" s="40"/>
      <c r="J14" s="35" t="s">
        <v>5</v>
      </c>
      <c r="K14" s="21"/>
      <c r="L14" s="21"/>
    </row>
    <row r="15" spans="1:18" ht="26.45" customHeight="1" x14ac:dyDescent="0.15">
      <c r="A15" s="115"/>
      <c r="B15" s="115"/>
      <c r="C15" s="115"/>
      <c r="D15" s="115"/>
      <c r="E15" s="117" t="s">
        <v>6</v>
      </c>
      <c r="F15" s="117"/>
      <c r="G15" s="117"/>
      <c r="H15" s="117"/>
      <c r="I15" s="40"/>
      <c r="J15" s="35" t="s">
        <v>5</v>
      </c>
      <c r="K15" s="21"/>
      <c r="L15" s="21"/>
    </row>
    <row r="16" spans="1:18" ht="26.45" customHeight="1" x14ac:dyDescent="0.15">
      <c r="A16" s="115"/>
      <c r="B16" s="115"/>
      <c r="C16" s="115"/>
      <c r="D16" s="115"/>
      <c r="E16" s="120" t="s">
        <v>7</v>
      </c>
      <c r="F16" s="121"/>
      <c r="G16" s="121"/>
      <c r="H16" s="122"/>
      <c r="I16" s="40"/>
      <c r="J16" s="35" t="s">
        <v>5</v>
      </c>
      <c r="K16" s="21"/>
      <c r="L16" s="21"/>
    </row>
    <row r="17" spans="1:12" ht="26.45" customHeight="1" thickBot="1" x14ac:dyDescent="0.2">
      <c r="A17" s="116"/>
      <c r="B17" s="116"/>
      <c r="C17" s="116"/>
      <c r="D17" s="116"/>
      <c r="E17" s="118" t="s">
        <v>100</v>
      </c>
      <c r="F17" s="119"/>
      <c r="G17" s="119"/>
      <c r="H17" s="119"/>
      <c r="I17" s="41"/>
      <c r="J17" s="42" t="s">
        <v>5</v>
      </c>
      <c r="K17" s="21"/>
      <c r="L17" s="21"/>
    </row>
    <row r="18" spans="1:12" ht="26.45" customHeight="1" thickBot="1" x14ac:dyDescent="0.2">
      <c r="A18" s="124" t="s">
        <v>91</v>
      </c>
      <c r="B18" s="125"/>
      <c r="C18" s="125"/>
      <c r="D18" s="125"/>
      <c r="E18" s="126"/>
      <c r="F18" s="126"/>
      <c r="G18" s="126"/>
      <c r="H18" s="126"/>
      <c r="I18" s="43">
        <f>SUM(I11:I17)</f>
        <v>0</v>
      </c>
      <c r="J18" s="44" t="s">
        <v>5</v>
      </c>
      <c r="K18" s="21"/>
      <c r="L18" s="21"/>
    </row>
    <row r="19" spans="1:12" ht="26.45" customHeight="1" x14ac:dyDescent="0.15">
      <c r="A19" s="9" t="s">
        <v>63</v>
      </c>
    </row>
    <row r="20" spans="1:12" ht="12.6" customHeight="1" x14ac:dyDescent="0.15">
      <c r="A20" s="45"/>
      <c r="B20" s="45"/>
      <c r="C20" s="45"/>
      <c r="D20" s="45"/>
      <c r="E20" s="45"/>
      <c r="F20" s="45"/>
      <c r="G20" s="45"/>
      <c r="H20" s="45"/>
      <c r="I20" s="15"/>
      <c r="J20" s="45"/>
      <c r="K20" s="21"/>
      <c r="L20" s="21"/>
    </row>
    <row r="21" spans="1:12" ht="26.45" customHeight="1" x14ac:dyDescent="0.15">
      <c r="A21" s="127" t="s">
        <v>92</v>
      </c>
      <c r="B21" s="115"/>
      <c r="C21" s="115"/>
      <c r="D21" s="115"/>
      <c r="E21" s="117" t="s">
        <v>8</v>
      </c>
      <c r="F21" s="117"/>
      <c r="G21" s="117"/>
      <c r="H21" s="117"/>
      <c r="I21" s="40"/>
      <c r="J21" s="35" t="s">
        <v>5</v>
      </c>
      <c r="K21" s="21"/>
      <c r="L21" s="21"/>
    </row>
    <row r="22" spans="1:12" ht="26.45" customHeight="1" x14ac:dyDescent="0.15">
      <c r="A22" s="115"/>
      <c r="B22" s="115"/>
      <c r="C22" s="115"/>
      <c r="D22" s="115"/>
      <c r="E22" s="128" t="s">
        <v>58</v>
      </c>
      <c r="F22" s="117"/>
      <c r="G22" s="117"/>
      <c r="H22" s="117"/>
      <c r="I22" s="40"/>
      <c r="J22" s="35" t="s">
        <v>5</v>
      </c>
      <c r="K22" s="21"/>
      <c r="L22" s="21"/>
    </row>
    <row r="23" spans="1:12" ht="26.45" customHeight="1" thickBot="1" x14ac:dyDescent="0.2">
      <c r="A23" s="116"/>
      <c r="B23" s="116"/>
      <c r="C23" s="116"/>
      <c r="D23" s="116"/>
      <c r="E23" s="118" t="s">
        <v>101</v>
      </c>
      <c r="F23" s="119"/>
      <c r="G23" s="119"/>
      <c r="H23" s="119"/>
      <c r="I23" s="41"/>
      <c r="J23" s="42" t="s">
        <v>5</v>
      </c>
      <c r="K23" s="21"/>
      <c r="L23" s="21"/>
    </row>
    <row r="24" spans="1:12" ht="26.45" customHeight="1" thickBot="1" x14ac:dyDescent="0.2">
      <c r="A24" s="124" t="s">
        <v>87</v>
      </c>
      <c r="B24" s="125"/>
      <c r="C24" s="125"/>
      <c r="D24" s="125"/>
      <c r="E24" s="126"/>
      <c r="F24" s="126"/>
      <c r="G24" s="126"/>
      <c r="H24" s="126"/>
      <c r="I24" s="43">
        <f>SUM(I21:I23)</f>
        <v>0</v>
      </c>
      <c r="J24" s="44" t="s">
        <v>5</v>
      </c>
      <c r="K24" s="21"/>
    </row>
    <row r="25" spans="1:12" ht="26.45" customHeight="1" thickBot="1" x14ac:dyDescent="0.2">
      <c r="A25" s="9" t="s">
        <v>62</v>
      </c>
    </row>
    <row r="26" spans="1:12" ht="26.45" customHeight="1" thickBot="1" x14ac:dyDescent="0.2">
      <c r="A26" s="129" t="s">
        <v>88</v>
      </c>
      <c r="B26" s="130"/>
      <c r="C26" s="130"/>
      <c r="D26" s="130"/>
      <c r="E26" s="130"/>
      <c r="F26" s="130"/>
      <c r="G26" s="130"/>
      <c r="H26" s="131"/>
      <c r="I26" s="43">
        <f>I18-I24</f>
        <v>0</v>
      </c>
      <c r="J26" s="44" t="s">
        <v>5</v>
      </c>
      <c r="K26" s="21"/>
      <c r="L26" s="21"/>
    </row>
    <row r="27" spans="1:12" ht="12.6" customHeight="1" x14ac:dyDescent="0.15"/>
    <row r="28" spans="1:12" ht="26.45" customHeight="1" x14ac:dyDescent="0.15">
      <c r="A28" s="9" t="s">
        <v>126</v>
      </c>
    </row>
    <row r="29" spans="1:12" ht="12.6" customHeight="1" x14ac:dyDescent="0.15"/>
    <row r="30" spans="1:12" ht="26.45" customHeight="1" x14ac:dyDescent="0.15">
      <c r="A30" s="46"/>
      <c r="B30" s="46"/>
      <c r="C30" s="46"/>
      <c r="D30" s="47">
        <f>I7</f>
        <v>0</v>
      </c>
      <c r="E30" s="48" t="s">
        <v>24</v>
      </c>
      <c r="F30" s="132">
        <v>12000</v>
      </c>
      <c r="G30" s="132"/>
      <c r="H30" s="48" t="s">
        <v>25</v>
      </c>
      <c r="I30" s="49">
        <f>D30*F30</f>
        <v>0</v>
      </c>
      <c r="J30" s="50" t="s">
        <v>20</v>
      </c>
      <c r="K30" s="9" t="s">
        <v>89</v>
      </c>
    </row>
    <row r="31" spans="1:12" ht="12.6" customHeight="1" x14ac:dyDescent="0.15"/>
    <row r="32" spans="1:12" s="22" customFormat="1" ht="26.45" customHeight="1" x14ac:dyDescent="0.15">
      <c r="G32" s="22" t="s">
        <v>93</v>
      </c>
      <c r="H32" s="22" t="s">
        <v>102</v>
      </c>
    </row>
    <row r="33" spans="1:11" s="22" customFormat="1" ht="26.45" customHeight="1" x14ac:dyDescent="0.15">
      <c r="I33" s="51">
        <f>MIN(I30,216000)</f>
        <v>0</v>
      </c>
      <c r="J33" s="52" t="s">
        <v>5</v>
      </c>
      <c r="K33" s="22" t="s">
        <v>52</v>
      </c>
    </row>
    <row r="34" spans="1:11" ht="12.6" customHeight="1" thickBot="1" x14ac:dyDescent="0.2"/>
    <row r="35" spans="1:11" ht="26.45" customHeight="1" thickBot="1" x14ac:dyDescent="0.2">
      <c r="A35" s="9" t="s">
        <v>122</v>
      </c>
      <c r="I35" s="54">
        <f>ROUNDDOWN(MIN(I26,I33),-3)</f>
        <v>0</v>
      </c>
      <c r="J35" s="53" t="s">
        <v>5</v>
      </c>
      <c r="K35" s="9" t="s">
        <v>94</v>
      </c>
    </row>
    <row r="36" spans="1:11" ht="2.4500000000000002" customHeight="1" x14ac:dyDescent="0.15"/>
  </sheetData>
  <mergeCells count="22">
    <mergeCell ref="F30:G30"/>
    <mergeCell ref="A18:D18"/>
    <mergeCell ref="E18:H18"/>
    <mergeCell ref="A24:D24"/>
    <mergeCell ref="E24:H24"/>
    <mergeCell ref="A21:D23"/>
    <mergeCell ref="E21:H21"/>
    <mergeCell ref="E22:H22"/>
    <mergeCell ref="E23:H23"/>
    <mergeCell ref="A26:H26"/>
    <mergeCell ref="A3:K3"/>
    <mergeCell ref="A11:A17"/>
    <mergeCell ref="B11:D17"/>
    <mergeCell ref="E11:H11"/>
    <mergeCell ref="E13:H13"/>
    <mergeCell ref="E14:H14"/>
    <mergeCell ref="E15:H15"/>
    <mergeCell ref="E17:H17"/>
    <mergeCell ref="E16:H16"/>
    <mergeCell ref="E12:H12"/>
    <mergeCell ref="E5:G5"/>
    <mergeCell ref="H5:J5"/>
  </mergeCells>
  <phoneticPr fontId="1"/>
  <printOptions horizontalCentered="1"/>
  <pageMargins left="0.70866141732283472" right="0.70866141732283472" top="0.6692913385826772" bottom="0.6692913385826772" header="0.51181102362204722" footer="0.51181102362204722"/>
  <pageSetup paperSize="9" fitToWidth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規則様式第1号-1 変更交付申請書</vt:lpstr>
      <vt:lpstr>様式1号 変更ない場合提出不要</vt:lpstr>
      <vt:lpstr>様式2号-2 変更ない場合提出不要</vt:lpstr>
      <vt:lpstr>様式2号-3 変更ない場合提出不要</vt:lpstr>
      <vt:lpstr>'規則様式第1号-1 変更交付申請書'!Print_Area</vt:lpstr>
      <vt:lpstr>'様式1号 変更ない場合提出不要'!Print_Area</vt:lpstr>
      <vt:lpstr>'様式2号-2 変更ない場合提出不要'!Print_Area</vt:lpstr>
      <vt:lpstr>'様式2号-3 変更ない場合提出不要'!Print_Area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2024-10-07T04:13:52Z</cp:lastPrinted>
  <dcterms:created xsi:type="dcterms:W3CDTF">2019-01-31T02:45:47Z</dcterms:created>
  <dcterms:modified xsi:type="dcterms:W3CDTF">2024-10-11T07:30:50Z</dcterms:modified>
</cp:coreProperties>
</file>