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nta01\shonaisuisan\鎌田\令和５年度\HP用エクセル\"/>
    </mc:Choice>
  </mc:AlternateContent>
  <bookViews>
    <workbookView xWindow="0" yWindow="0" windowWidth="20490" windowHeight="7005" tabRatio="213"/>
  </bookViews>
  <sheets>
    <sheet name="P15" sheetId="1" r:id="rId1"/>
    <sheet name="P16" sheetId="2" r:id="rId2"/>
  </sheets>
  <definedNames>
    <definedName name="_xlnm._FilterDatabase" localSheetId="1" hidden="1">'P16'!$A$3:$V$42</definedName>
    <definedName name="Excel_BuiltIn__FilterDatabase_1">"$#REF!.$C$3:$V$42"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2" i="2" l="1"/>
  <c r="T42" i="2"/>
  <c r="G42" i="2"/>
  <c r="F42" i="2"/>
  <c r="E42" i="2"/>
  <c r="D42" i="2"/>
  <c r="V41" i="2"/>
  <c r="S41" i="2"/>
  <c r="V40" i="2"/>
  <c r="S40" i="2"/>
  <c r="V39" i="2"/>
  <c r="S39" i="2"/>
  <c r="S38" i="2"/>
  <c r="V38" i="2" s="1"/>
  <c r="V37" i="2"/>
  <c r="S37" i="2"/>
  <c r="S36" i="2"/>
  <c r="V36" i="2" s="1"/>
  <c r="S35" i="2"/>
  <c r="V35" i="2" s="1"/>
  <c r="V34" i="2"/>
  <c r="S34" i="2"/>
  <c r="V33" i="2"/>
  <c r="S33" i="2"/>
  <c r="V32" i="2"/>
  <c r="S32" i="2"/>
  <c r="V31" i="2"/>
  <c r="S31" i="2"/>
  <c r="U30" i="2"/>
  <c r="T30" i="2"/>
  <c r="R30" i="2"/>
  <c r="R42" i="2" s="1"/>
  <c r="Q30" i="2"/>
  <c r="Q42" i="2" s="1"/>
  <c r="P30" i="2"/>
  <c r="P42" i="2" s="1"/>
  <c r="O30" i="2"/>
  <c r="O42" i="2" s="1"/>
  <c r="N30" i="2"/>
  <c r="N42" i="2" s="1"/>
  <c r="M30" i="2"/>
  <c r="M42" i="2" s="1"/>
  <c r="L30" i="2"/>
  <c r="L42" i="2" s="1"/>
  <c r="K30" i="2"/>
  <c r="K42" i="2" s="1"/>
  <c r="J30" i="2"/>
  <c r="J42" i="2" s="1"/>
  <c r="I30" i="2"/>
  <c r="I42" i="2" s="1"/>
  <c r="H30" i="2"/>
  <c r="H42" i="2" s="1"/>
  <c r="G30" i="2"/>
  <c r="F30" i="2"/>
  <c r="E30" i="2"/>
  <c r="D30" i="2"/>
  <c r="C30" i="2"/>
  <c r="C42" i="2" s="1"/>
  <c r="S29" i="2"/>
  <c r="V29" i="2" s="1"/>
  <c r="S28" i="2"/>
  <c r="V28" i="2" s="1"/>
  <c r="V27" i="2"/>
  <c r="S27" i="2"/>
  <c r="V26" i="2"/>
  <c r="S26" i="2"/>
  <c r="V25" i="2"/>
  <c r="S25" i="2"/>
  <c r="V24" i="2"/>
  <c r="S24" i="2"/>
  <c r="S23" i="2"/>
  <c r="V23" i="2" s="1"/>
  <c r="V22" i="2"/>
  <c r="S22" i="2"/>
  <c r="S21" i="2"/>
  <c r="V21" i="2" s="1"/>
  <c r="S20" i="2"/>
  <c r="V20" i="2" s="1"/>
  <c r="V19" i="2"/>
  <c r="S19" i="2"/>
  <c r="V18" i="2"/>
  <c r="S18" i="2"/>
  <c r="V17" i="2"/>
  <c r="S17" i="2"/>
  <c r="V16" i="2"/>
  <c r="S16" i="2"/>
  <c r="S15" i="2"/>
  <c r="V15" i="2" s="1"/>
  <c r="V14" i="2"/>
  <c r="S14" i="2"/>
  <c r="S13" i="2"/>
  <c r="V13" i="2" s="1"/>
  <c r="S12" i="2"/>
  <c r="V12" i="2" s="1"/>
  <c r="V11" i="2"/>
  <c r="S11" i="2"/>
  <c r="V10" i="2"/>
  <c r="S10" i="2"/>
  <c r="V9" i="2"/>
  <c r="S9" i="2"/>
  <c r="V8" i="2"/>
  <c r="S8" i="2"/>
  <c r="S7" i="2"/>
  <c r="V7" i="2" s="1"/>
  <c r="V6" i="2"/>
  <c r="S6" i="2"/>
  <c r="S5" i="2"/>
  <c r="V5" i="2" s="1"/>
  <c r="S4" i="2"/>
  <c r="S30" i="2" s="1"/>
  <c r="S42" i="2" s="1"/>
  <c r="V4" i="2" l="1"/>
  <c r="V30" i="2" s="1"/>
  <c r="V42" i="2" s="1"/>
  <c r="C31" i="1" l="1"/>
  <c r="T31" i="1" l="1"/>
  <c r="T43" i="1" s="1"/>
  <c r="S32" i="1"/>
  <c r="S27" i="1"/>
  <c r="S17" i="1"/>
  <c r="S8" i="1"/>
  <c r="S42" i="1"/>
  <c r="V42" i="1" l="1"/>
  <c r="S41" i="1"/>
  <c r="V41" i="1" s="1"/>
  <c r="S40" i="1"/>
  <c r="V40" i="1" s="1"/>
  <c r="S39" i="1"/>
  <c r="V39" i="1" s="1"/>
  <c r="S38" i="1"/>
  <c r="V38" i="1" s="1"/>
  <c r="S37" i="1"/>
  <c r="V37" i="1" s="1"/>
  <c r="S36" i="1"/>
  <c r="V36" i="1" s="1"/>
  <c r="S35" i="1"/>
  <c r="V35" i="1" s="1"/>
  <c r="S34" i="1"/>
  <c r="V34" i="1" s="1"/>
  <c r="S33" i="1"/>
  <c r="V33" i="1" s="1"/>
  <c r="V32" i="1"/>
  <c r="U31" i="1"/>
  <c r="U43" i="1" s="1"/>
  <c r="R31" i="1"/>
  <c r="R43" i="1" s="1"/>
  <c r="Q31" i="1"/>
  <c r="Q43" i="1" s="1"/>
  <c r="P31" i="1"/>
  <c r="P43" i="1" s="1"/>
  <c r="O31" i="1"/>
  <c r="O43" i="1" s="1"/>
  <c r="N31" i="1"/>
  <c r="N43" i="1" s="1"/>
  <c r="M31" i="1"/>
  <c r="M43" i="1" s="1"/>
  <c r="L31" i="1"/>
  <c r="L43" i="1" s="1"/>
  <c r="K31" i="1"/>
  <c r="K43" i="1" s="1"/>
  <c r="J31" i="1"/>
  <c r="J43" i="1" s="1"/>
  <c r="I31" i="1"/>
  <c r="I43" i="1" s="1"/>
  <c r="H31" i="1"/>
  <c r="H43" i="1" s="1"/>
  <c r="G31" i="1"/>
  <c r="G43" i="1" s="1"/>
  <c r="F31" i="1"/>
  <c r="F43" i="1" s="1"/>
  <c r="E31" i="1"/>
  <c r="E43" i="1" s="1"/>
  <c r="D31" i="1"/>
  <c r="C43" i="1"/>
  <c r="S30" i="1"/>
  <c r="V30" i="1" s="1"/>
  <c r="S29" i="1"/>
  <c r="V29" i="1" s="1"/>
  <c r="S28" i="1"/>
  <c r="V28" i="1" s="1"/>
  <c r="V27" i="1"/>
  <c r="S26" i="1"/>
  <c r="V26" i="1" s="1"/>
  <c r="S25" i="1"/>
  <c r="V25" i="1" s="1"/>
  <c r="S24" i="1"/>
  <c r="V24" i="1" s="1"/>
  <c r="S23" i="1"/>
  <c r="V23" i="1" s="1"/>
  <c r="S22" i="1"/>
  <c r="V22" i="1" s="1"/>
  <c r="S21" i="1"/>
  <c r="V21" i="1" s="1"/>
  <c r="S20" i="1"/>
  <c r="V20" i="1" s="1"/>
  <c r="S19" i="1"/>
  <c r="V19" i="1" s="1"/>
  <c r="S18" i="1"/>
  <c r="V18" i="1" s="1"/>
  <c r="V17" i="1"/>
  <c r="S16" i="1"/>
  <c r="V16" i="1" s="1"/>
  <c r="S15" i="1"/>
  <c r="V15" i="1" s="1"/>
  <c r="S14" i="1"/>
  <c r="V14" i="1" s="1"/>
  <c r="S13" i="1"/>
  <c r="V13" i="1" s="1"/>
  <c r="S12" i="1"/>
  <c r="V12" i="1" s="1"/>
  <c r="S11" i="1"/>
  <c r="V11" i="1" s="1"/>
  <c r="S10" i="1"/>
  <c r="V10" i="1" s="1"/>
  <c r="S9" i="1"/>
  <c r="V9" i="1" s="1"/>
  <c r="V8" i="1"/>
  <c r="S7" i="1"/>
  <c r="V7" i="1" s="1"/>
  <c r="S6" i="1"/>
  <c r="V6" i="1" s="1"/>
  <c r="S5" i="1"/>
  <c r="V5" i="1" s="1"/>
  <c r="D43" i="1" l="1"/>
  <c r="S43" i="1" s="1"/>
  <c r="S31" i="1"/>
  <c r="V31" i="1" s="1"/>
  <c r="V43" i="1" s="1"/>
</calcChain>
</file>

<file path=xl/sharedStrings.xml><?xml version="1.0" encoding="utf-8"?>
<sst xmlns="http://schemas.openxmlformats.org/spreadsheetml/2006/main" count="164" uniqueCount="79">
  <si>
    <r>
      <rPr>
        <sz val="11"/>
        <rFont val="ＭＳ 明朝"/>
        <family val="1"/>
        <charset val="128"/>
      </rPr>
      <t>さくらます</t>
    </r>
  </si>
  <si>
    <r>
      <rPr>
        <sz val="11"/>
        <rFont val="ＭＳ 明朝"/>
        <family val="1"/>
        <charset val="128"/>
      </rPr>
      <t>にじます</t>
    </r>
  </si>
  <si>
    <r>
      <rPr>
        <sz val="11"/>
        <rFont val="ＭＳ 明朝"/>
        <family val="1"/>
        <charset val="128"/>
      </rPr>
      <t>いわな</t>
    </r>
  </si>
  <si>
    <r>
      <rPr>
        <sz val="11"/>
        <rFont val="ＭＳ 明朝"/>
        <family val="1"/>
        <charset val="128"/>
      </rPr>
      <t>やまめ</t>
    </r>
  </si>
  <si>
    <r>
      <rPr>
        <sz val="11"/>
        <rFont val="ＭＳ 明朝"/>
        <family val="1"/>
        <charset val="128"/>
      </rPr>
      <t>ひめます</t>
    </r>
  </si>
  <si>
    <r>
      <rPr>
        <sz val="11"/>
        <rFont val="ＭＳ 明朝"/>
        <family val="1"/>
        <charset val="128"/>
      </rPr>
      <t>あゆ</t>
    </r>
  </si>
  <si>
    <r>
      <rPr>
        <sz val="11"/>
        <rFont val="ＭＳ 明朝"/>
        <family val="1"/>
        <charset val="128"/>
      </rPr>
      <t>こい</t>
    </r>
  </si>
  <si>
    <r>
      <rPr>
        <sz val="11"/>
        <rFont val="ＭＳ 明朝"/>
        <family val="1"/>
        <charset val="128"/>
      </rPr>
      <t>ふな</t>
    </r>
  </si>
  <si>
    <r>
      <rPr>
        <sz val="11"/>
        <rFont val="ＭＳ 明朝"/>
        <family val="1"/>
        <charset val="128"/>
      </rPr>
      <t>うぐい
は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や</t>
    </r>
  </si>
  <si>
    <r>
      <rPr>
        <sz val="11"/>
        <rFont val="ＭＳ 明朝"/>
        <family val="1"/>
        <charset val="128"/>
      </rPr>
      <t>うなぎ</t>
    </r>
  </si>
  <si>
    <r>
      <rPr>
        <sz val="11"/>
        <rFont val="ＭＳ 明朝"/>
        <family val="1"/>
        <charset val="128"/>
      </rPr>
      <t>やつめ
うなぎ</t>
    </r>
  </si>
  <si>
    <r>
      <rPr>
        <sz val="11"/>
        <rFont val="ＭＳ 明朝"/>
        <family val="1"/>
        <charset val="128"/>
      </rPr>
      <t>かじか</t>
    </r>
  </si>
  <si>
    <r>
      <rPr>
        <sz val="11"/>
        <rFont val="ＭＳ 明朝"/>
        <family val="1"/>
        <charset val="128"/>
      </rPr>
      <t>どじょう</t>
    </r>
  </si>
  <si>
    <r>
      <rPr>
        <sz val="11"/>
        <rFont val="ＭＳ 明朝"/>
        <family val="1"/>
        <charset val="128"/>
      </rPr>
      <t>わかさぎ</t>
    </r>
  </si>
  <si>
    <r>
      <rPr>
        <sz val="11"/>
        <rFont val="ＭＳ 明朝"/>
        <family val="1"/>
        <charset val="128"/>
      </rPr>
      <t>なまず</t>
    </r>
  </si>
  <si>
    <r>
      <rPr>
        <sz val="11"/>
        <rFont val="ＭＳ 明朝"/>
        <family val="1"/>
        <charset val="128"/>
      </rPr>
      <t>その他</t>
    </r>
  </si>
  <si>
    <r>
      <rPr>
        <sz val="11"/>
        <rFont val="ＭＳ 明朝"/>
        <family val="1"/>
        <charset val="128"/>
      </rPr>
      <t>魚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類
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</si>
  <si>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び
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に</t>
    </r>
  </si>
  <si>
    <r>
      <rPr>
        <sz val="11"/>
        <rFont val="ＭＳ 明朝"/>
        <family val="1"/>
        <charset val="128"/>
      </rPr>
      <t>総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計</t>
    </r>
  </si>
  <si>
    <r>
      <t xml:space="preserve"> (2)</t>
    </r>
    <r>
      <rPr>
        <sz val="11"/>
        <rFont val="ＭＳ 明朝"/>
        <family val="1"/>
        <charset val="128"/>
      </rPr>
      <t>内水面生産高</t>
    </r>
    <phoneticPr fontId="2"/>
  </si>
  <si>
    <r>
      <rPr>
        <sz val="11"/>
        <rFont val="ＭＳ 明朝"/>
        <family val="1"/>
        <charset val="128"/>
      </rPr>
      <t>　ア　漁業協同組合別、河川別漁獲量</t>
    </r>
    <phoneticPr fontId="2"/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</si>
  <si>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協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</t>
    </r>
  </si>
  <si>
    <r>
      <rPr>
        <sz val="11"/>
        <rFont val="ＭＳ 明朝"/>
        <family val="1"/>
        <charset val="128"/>
      </rPr>
      <t>県南</t>
    </r>
  </si>
  <si>
    <r>
      <rPr>
        <sz val="11"/>
        <rFont val="ＭＳ 明朝"/>
        <family val="1"/>
        <charset val="128"/>
      </rPr>
      <t>最上川</t>
    </r>
  </si>
  <si>
    <r>
      <rPr>
        <sz val="11"/>
        <rFont val="ＭＳ 明朝"/>
        <family val="1"/>
        <charset val="128"/>
      </rPr>
      <t>羽黒川</t>
    </r>
  </si>
  <si>
    <r>
      <rPr>
        <sz val="11"/>
        <rFont val="ＭＳ 明朝"/>
        <family val="1"/>
        <charset val="128"/>
      </rPr>
      <t>鬼面川</t>
    </r>
  </si>
  <si>
    <r>
      <rPr>
        <sz val="11"/>
        <rFont val="ＭＳ 明朝"/>
        <family val="1"/>
        <charset val="128"/>
      </rPr>
      <t>西置賜</t>
    </r>
  </si>
  <si>
    <r>
      <rPr>
        <sz val="11"/>
        <rFont val="ＭＳ 明朝"/>
        <family val="1"/>
        <charset val="128"/>
      </rPr>
      <t>置賜白川</t>
    </r>
  </si>
  <si>
    <r>
      <rPr>
        <sz val="11"/>
        <rFont val="ＭＳ 明朝"/>
        <family val="1"/>
        <charset val="128"/>
      </rPr>
      <t>最上川第一</t>
    </r>
  </si>
  <si>
    <r>
      <rPr>
        <sz val="11"/>
        <rFont val="ＭＳ 明朝"/>
        <family val="1"/>
        <charset val="128"/>
      </rPr>
      <t>朝日川</t>
    </r>
  </si>
  <si>
    <r>
      <rPr>
        <sz val="11"/>
        <rFont val="ＭＳ 明朝"/>
        <family val="1"/>
        <charset val="128"/>
      </rPr>
      <t>最上川第二</t>
    </r>
  </si>
  <si>
    <r>
      <rPr>
        <sz val="11"/>
        <rFont val="ＭＳ 明朝"/>
        <family val="1"/>
        <charset val="128"/>
      </rPr>
      <t>寒河江川</t>
    </r>
  </si>
  <si>
    <r>
      <rPr>
        <sz val="11"/>
        <rFont val="ＭＳ 明朝"/>
        <family val="1"/>
        <charset val="128"/>
      </rPr>
      <t>丹生川</t>
    </r>
  </si>
  <si>
    <r>
      <rPr>
        <sz val="11"/>
        <rFont val="ＭＳ 明朝"/>
        <family val="1"/>
        <charset val="128"/>
      </rPr>
      <t>朧気川・野尻川</t>
    </r>
  </si>
  <si>
    <r>
      <rPr>
        <sz val="11"/>
        <rFont val="ＭＳ 明朝"/>
        <family val="1"/>
        <charset val="128"/>
      </rPr>
      <t>小国川</t>
    </r>
  </si>
  <si>
    <r>
      <rPr>
        <sz val="11"/>
        <rFont val="ＭＳ 明朝"/>
        <family val="1"/>
        <charset val="128"/>
      </rPr>
      <t>最北中部</t>
    </r>
  </si>
  <si>
    <r>
      <rPr>
        <sz val="11"/>
        <rFont val="ＭＳ 明朝"/>
        <family val="1"/>
        <charset val="128"/>
      </rPr>
      <t>銅山川</t>
    </r>
  </si>
  <si>
    <r>
      <rPr>
        <sz val="11"/>
        <rFont val="ＭＳ 明朝"/>
        <family val="1"/>
        <charset val="128"/>
      </rPr>
      <t>角川</t>
    </r>
  </si>
  <si>
    <r>
      <rPr>
        <sz val="11"/>
        <rFont val="ＭＳ 明朝"/>
        <family val="1"/>
        <charset val="128"/>
      </rPr>
      <t>泉田川</t>
    </r>
    <phoneticPr fontId="2"/>
  </si>
  <si>
    <r>
      <rPr>
        <sz val="11"/>
        <rFont val="ＭＳ 明朝"/>
        <family val="1"/>
        <charset val="128"/>
      </rPr>
      <t>最上</t>
    </r>
  </si>
  <si>
    <r>
      <rPr>
        <sz val="11"/>
        <rFont val="ＭＳ 明朝"/>
        <family val="1"/>
        <charset val="128"/>
      </rPr>
      <t>鮭川</t>
    </r>
  </si>
  <si>
    <r>
      <rPr>
        <sz val="11"/>
        <rFont val="ＭＳ 明朝"/>
        <family val="1"/>
        <charset val="128"/>
      </rPr>
      <t>真室川</t>
    </r>
  </si>
  <si>
    <r>
      <rPr>
        <sz val="11"/>
        <rFont val="ＭＳ 明朝"/>
        <family val="1"/>
        <charset val="128"/>
      </rPr>
      <t>金山川</t>
    </r>
  </si>
  <si>
    <r>
      <rPr>
        <sz val="11"/>
        <rFont val="ＭＳ 明朝"/>
        <family val="1"/>
        <charset val="128"/>
      </rPr>
      <t>最上川第八</t>
    </r>
  </si>
  <si>
    <r>
      <rPr>
        <sz val="11"/>
        <rFont val="ＭＳ 明朝"/>
        <family val="1"/>
        <charset val="128"/>
      </rPr>
      <t>立谷沢川</t>
    </r>
  </si>
  <si>
    <r>
      <rPr>
        <sz val="11"/>
        <rFont val="ＭＳ 明朝"/>
        <family val="1"/>
        <charset val="128"/>
      </rPr>
      <t>相沢川</t>
    </r>
  </si>
  <si>
    <r>
      <rPr>
        <sz val="11"/>
        <rFont val="ＭＳ 明朝"/>
        <family val="1"/>
        <charset val="128"/>
      </rPr>
      <t>両羽</t>
    </r>
  </si>
  <si>
    <r>
      <rPr>
        <sz val="11"/>
        <rFont val="ＭＳ 明朝"/>
        <family val="1"/>
        <charset val="128"/>
      </rPr>
      <t>最上川水系　小計</t>
    </r>
  </si>
  <si>
    <r>
      <rPr>
        <sz val="11"/>
        <rFont val="ＭＳ 明朝"/>
        <family val="1"/>
        <charset val="128"/>
      </rPr>
      <t>赤川</t>
    </r>
  </si>
  <si>
    <r>
      <rPr>
        <sz val="11"/>
        <rFont val="ＭＳ 明朝"/>
        <family val="1"/>
        <charset val="128"/>
      </rPr>
      <t>赤川・京田川・大鳥池</t>
    </r>
    <rPh sb="3" eb="6">
      <t>キョウデンガワ</t>
    </rPh>
    <rPh sb="7" eb="9">
      <t>オオトリ</t>
    </rPh>
    <rPh sb="9" eb="10">
      <t>イケ</t>
    </rPh>
    <phoneticPr fontId="2"/>
  </si>
  <si>
    <r>
      <rPr>
        <sz val="11"/>
        <rFont val="ＭＳ 明朝"/>
        <family val="1"/>
        <charset val="128"/>
      </rPr>
      <t>日向荒瀬</t>
    </r>
  </si>
  <si>
    <r>
      <rPr>
        <sz val="11"/>
        <rFont val="ＭＳ 明朝"/>
        <family val="1"/>
        <charset val="128"/>
      </rPr>
      <t>日向川・荒瀬川</t>
    </r>
  </si>
  <si>
    <r>
      <rPr>
        <sz val="11"/>
        <rFont val="ＭＳ 明朝"/>
        <family val="1"/>
        <charset val="128"/>
      </rPr>
      <t>山戸</t>
    </r>
  </si>
  <si>
    <r>
      <rPr>
        <sz val="11"/>
        <rFont val="ＭＳ 明朝"/>
        <family val="1"/>
        <charset val="128"/>
      </rPr>
      <t>五十川</t>
    </r>
  </si>
  <si>
    <r>
      <rPr>
        <sz val="11"/>
        <rFont val="ＭＳ 明朝"/>
        <family val="1"/>
        <charset val="128"/>
      </rPr>
      <t>温海町</t>
    </r>
  </si>
  <si>
    <r>
      <rPr>
        <sz val="11"/>
        <rFont val="ＭＳ 明朝"/>
        <family val="1"/>
        <charset val="128"/>
      </rPr>
      <t>温海川</t>
    </r>
  </si>
  <si>
    <r>
      <rPr>
        <sz val="11"/>
        <rFont val="ＭＳ 明朝"/>
        <family val="1"/>
        <charset val="128"/>
      </rPr>
      <t>庄内小国川</t>
    </r>
  </si>
  <si>
    <r>
      <rPr>
        <sz val="11"/>
        <rFont val="ＭＳ 明朝"/>
        <family val="1"/>
        <charset val="128"/>
      </rPr>
      <t>鼠ヶ関川</t>
    </r>
    <phoneticPr fontId="2"/>
  </si>
  <si>
    <r>
      <rPr>
        <sz val="11"/>
        <rFont val="ＭＳ 明朝"/>
        <family val="1"/>
        <charset val="128"/>
      </rPr>
      <t>月光川養</t>
    </r>
  </si>
  <si>
    <r>
      <rPr>
        <sz val="11"/>
        <rFont val="ＭＳ 明朝"/>
        <family val="1"/>
        <charset val="128"/>
      </rPr>
      <t>月光川</t>
    </r>
    <phoneticPr fontId="2"/>
  </si>
  <si>
    <r>
      <rPr>
        <sz val="11"/>
        <rFont val="ＭＳ 明朝"/>
        <family val="1"/>
        <charset val="128"/>
      </rPr>
      <t>小国町</t>
    </r>
  </si>
  <si>
    <r>
      <rPr>
        <sz val="11"/>
        <rFont val="ＭＳ 明朝"/>
        <family val="1"/>
        <charset val="128"/>
      </rPr>
      <t>荒川</t>
    </r>
  </si>
  <si>
    <r>
      <rPr>
        <sz val="11"/>
        <rFont val="ＭＳ 明朝"/>
        <family val="1"/>
        <charset val="128"/>
      </rPr>
      <t>横川</t>
    </r>
  </si>
  <si>
    <r>
      <rPr>
        <sz val="11"/>
        <rFont val="ＭＳ 明朝"/>
        <family val="1"/>
        <charset val="128"/>
      </rPr>
      <t>玉川</t>
    </r>
  </si>
  <si>
    <r>
      <rPr>
        <sz val="11"/>
        <rFont val="ＭＳ 明朝"/>
        <family val="1"/>
        <charset val="128"/>
      </rPr>
      <t>作谷沢</t>
    </r>
  </si>
  <si>
    <r>
      <rPr>
        <sz val="11"/>
        <rFont val="ＭＳ 明朝"/>
        <family val="1"/>
        <charset val="128"/>
      </rPr>
      <t>大沼・荒沼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</si>
  <si>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</si>
  <si>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　　　　</t>
    </r>
    <r>
      <rPr>
        <sz val="11"/>
        <rFont val="Century"/>
        <family val="1"/>
      </rPr>
      <t xml:space="preserve">                   </t>
    </r>
    <r>
      <rPr>
        <sz val="11"/>
        <rFont val="ＭＳ 明朝"/>
        <family val="1"/>
        <charset val="128"/>
      </rPr>
      <t>魚種</t>
    </r>
    <r>
      <rPr>
        <sz val="11"/>
        <rFont val="Century"/>
        <family val="1"/>
      </rPr>
      <t xml:space="preserve">                                 </t>
    </r>
    <r>
      <rPr>
        <sz val="11"/>
        <rFont val="ＭＳ 明朝"/>
        <family val="1"/>
        <charset val="128"/>
      </rPr>
      <t>河川名</t>
    </r>
    <phoneticPr fontId="2"/>
  </si>
  <si>
    <r>
      <rPr>
        <sz val="11"/>
        <rFont val="ＭＳ 明朝"/>
        <family val="1"/>
        <charset val="128"/>
      </rPr>
      <t>令和５年　単位：</t>
    </r>
    <r>
      <rPr>
        <sz val="11"/>
        <rFont val="Century"/>
        <family val="1"/>
      </rPr>
      <t>kg</t>
    </r>
    <rPh sb="0" eb="2">
      <t>レイワ</t>
    </rPh>
    <rPh sb="3" eb="4">
      <t>ネン</t>
    </rPh>
    <phoneticPr fontId="2"/>
  </si>
  <si>
    <r>
      <rPr>
        <sz val="11"/>
        <rFont val="ＭＳ 明朝"/>
        <family val="1"/>
        <charset val="128"/>
      </rPr>
      <t>月布川</t>
    </r>
  </si>
  <si>
    <r>
      <t xml:space="preserve"> </t>
    </r>
    <r>
      <rPr>
        <sz val="11"/>
        <rFont val="ＭＳ 明朝"/>
        <family val="1"/>
        <charset val="128"/>
      </rPr>
      <t>イ　漁業協同組合別、河川別生産額</t>
    </r>
  </si>
  <si>
    <t>令和５年　単位：千円</t>
    <rPh sb="0" eb="2">
      <t>レイワ</t>
    </rPh>
    <phoneticPr fontId="2"/>
  </si>
  <si>
    <r>
      <rPr>
        <sz val="11"/>
        <rFont val="ＭＳ 明朝"/>
        <family val="1"/>
        <charset val="128"/>
      </rPr>
      <t>漁協名</t>
    </r>
  </si>
  <si>
    <r>
      <rPr>
        <sz val="11"/>
        <rFont val="ＭＳ 明朝"/>
        <family val="1"/>
        <charset val="128"/>
      </rPr>
      <t>　　　　</t>
    </r>
    <r>
      <rPr>
        <sz val="11"/>
        <rFont val="Century"/>
        <family val="1"/>
      </rPr>
      <t xml:space="preserve">                    </t>
    </r>
    <r>
      <rPr>
        <sz val="11"/>
        <rFont val="ＭＳ 明朝"/>
        <family val="1"/>
        <charset val="128"/>
      </rPr>
      <t>魚種</t>
    </r>
    <r>
      <rPr>
        <sz val="11"/>
        <rFont val="Century"/>
        <family val="1"/>
      </rPr>
      <t xml:space="preserve">                                 </t>
    </r>
    <r>
      <rPr>
        <sz val="11"/>
        <rFont val="ＭＳ 明朝"/>
        <family val="1"/>
        <charset val="128"/>
      </rPr>
      <t>河川名</t>
    </r>
    <phoneticPr fontId="2"/>
  </si>
  <si>
    <t>.</t>
    <phoneticPr fontId="2"/>
  </si>
  <si>
    <r>
      <rPr>
        <sz val="11"/>
        <rFont val="ＭＳ 明朝"/>
        <family val="1"/>
        <charset val="128"/>
      </rPr>
      <t>赤川・京田川・大鳥池</t>
    </r>
    <rPh sb="3" eb="6">
      <t>キョウデンカワ</t>
    </rPh>
    <rPh sb="7" eb="9">
      <t>オオトリ</t>
    </rPh>
    <rPh sb="9" eb="10">
      <t>イケ</t>
    </rPh>
    <phoneticPr fontId="2"/>
  </si>
  <si>
    <r>
      <rPr>
        <sz val="11"/>
        <rFont val="ＭＳ 明朝"/>
        <family val="1"/>
        <charset val="128"/>
      </rPr>
      <t>鼠ヶ関川</t>
    </r>
  </si>
  <si>
    <r>
      <rPr>
        <sz val="11"/>
        <rFont val="ＭＳ 明朝"/>
        <family val="1"/>
        <charset val="128"/>
      </rPr>
      <t>月光川</t>
    </r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</si>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</sst>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;&quot;&quot;;@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2"/>
      <name val="Century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>
      <alignment vertical="center"/>
    </xf>
    <xf numFmtId="3" fontId="4" fillId="0" borderId="1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3" fontId="3" fillId="0" borderId="0" xfId="0" applyNumberFormat="1" applyFont="1" applyFill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4.25" x14ac:dyDescent="0.15"/>
  <cols>
    <col min="1" max="1" width="12.25" style="8" customWidth="1"/>
    <col min="2" max="2" width="24.625" style="8" customWidth="1"/>
    <col min="3" max="22" width="11.125" style="8" customWidth="1"/>
    <col min="23" max="23" width="11.625" style="8" customWidth="1"/>
    <col min="24" max="49" width="10.625" style="8" customWidth="1"/>
    <col min="50" max="16384" width="9" style="8"/>
  </cols>
  <sheetData>
    <row r="1" spans="1:22" ht="37.5" customHeight="1" x14ac:dyDescent="0.15"/>
    <row r="2" spans="1:22" ht="21.6" customHeight="1" x14ac:dyDescent="0.15">
      <c r="A2" s="13" t="s">
        <v>19</v>
      </c>
      <c r="B2" s="13"/>
      <c r="C2" s="13"/>
      <c r="D2" s="13"/>
    </row>
    <row r="3" spans="1:22" ht="21.6" customHeight="1" x14ac:dyDescent="0.15">
      <c r="A3" s="14" t="s">
        <v>20</v>
      </c>
      <c r="B3" s="14"/>
      <c r="C3" s="14"/>
      <c r="D3" s="14"/>
      <c r="E3" s="14"/>
      <c r="F3" s="14"/>
      <c r="G3" s="14"/>
      <c r="T3" s="11" t="s">
        <v>68</v>
      </c>
      <c r="U3" s="11"/>
      <c r="V3" s="11"/>
    </row>
    <row r="4" spans="1:22" s="1" customFormat="1" ht="32.85" customHeight="1" x14ac:dyDescent="0.15">
      <c r="A4" s="7" t="s">
        <v>21</v>
      </c>
      <c r="B4" s="4" t="s">
        <v>67</v>
      </c>
      <c r="C4" s="2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3" t="s">
        <v>8</v>
      </c>
      <c r="L4" s="7" t="s">
        <v>9</v>
      </c>
      <c r="M4" s="3" t="s">
        <v>10</v>
      </c>
      <c r="N4" s="7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3" t="s">
        <v>16</v>
      </c>
      <c r="T4" s="3" t="s">
        <v>17</v>
      </c>
      <c r="U4" s="7" t="s">
        <v>15</v>
      </c>
      <c r="V4" s="7" t="s">
        <v>18</v>
      </c>
    </row>
    <row r="5" spans="1:22" ht="24.2" customHeight="1" x14ac:dyDescent="0.15">
      <c r="A5" s="12" t="s">
        <v>22</v>
      </c>
      <c r="B5" s="7" t="s">
        <v>23</v>
      </c>
      <c r="C5" s="5"/>
      <c r="D5" s="5">
        <v>50</v>
      </c>
      <c r="E5" s="5">
        <v>20</v>
      </c>
      <c r="F5" s="5">
        <v>15</v>
      </c>
      <c r="G5" s="5"/>
      <c r="H5" s="5"/>
      <c r="I5" s="5">
        <v>10</v>
      </c>
      <c r="J5" s="5">
        <v>5</v>
      </c>
      <c r="K5" s="5">
        <v>15</v>
      </c>
      <c r="L5" s="5"/>
      <c r="M5" s="5"/>
      <c r="N5" s="5"/>
      <c r="O5" s="5"/>
      <c r="P5" s="5">
        <v>35</v>
      </c>
      <c r="Q5" s="5"/>
      <c r="R5" s="5"/>
      <c r="S5" s="6">
        <f t="shared" ref="S5:S17" si="0">SUM(C5:R5)</f>
        <v>150</v>
      </c>
      <c r="T5" s="5"/>
      <c r="U5" s="5"/>
      <c r="V5" s="6">
        <f t="shared" ref="V5:V42" si="1">SUM(S5:U5)</f>
        <v>150</v>
      </c>
    </row>
    <row r="6" spans="1:22" ht="24.2" customHeight="1" x14ac:dyDescent="0.15">
      <c r="A6" s="12"/>
      <c r="B6" s="7" t="s">
        <v>24</v>
      </c>
      <c r="C6" s="5"/>
      <c r="D6" s="5"/>
      <c r="E6" s="5">
        <v>20</v>
      </c>
      <c r="F6" s="5">
        <v>15</v>
      </c>
      <c r="G6" s="5"/>
      <c r="H6" s="5">
        <v>10</v>
      </c>
      <c r="I6" s="5"/>
      <c r="J6" s="5">
        <v>10</v>
      </c>
      <c r="K6" s="5">
        <v>70</v>
      </c>
      <c r="L6" s="5"/>
      <c r="M6" s="5"/>
      <c r="N6" s="5"/>
      <c r="O6" s="5"/>
      <c r="P6" s="5"/>
      <c r="Q6" s="5"/>
      <c r="R6" s="5"/>
      <c r="S6" s="6">
        <f t="shared" si="0"/>
        <v>125</v>
      </c>
      <c r="T6" s="5"/>
      <c r="U6" s="5"/>
      <c r="V6" s="6">
        <f t="shared" si="1"/>
        <v>125</v>
      </c>
    </row>
    <row r="7" spans="1:22" ht="24.2" customHeight="1" x14ac:dyDescent="0.15">
      <c r="A7" s="12"/>
      <c r="B7" s="7" t="s">
        <v>25</v>
      </c>
      <c r="C7" s="5"/>
      <c r="D7" s="5"/>
      <c r="E7" s="5">
        <v>30</v>
      </c>
      <c r="F7" s="5">
        <v>40</v>
      </c>
      <c r="G7" s="5"/>
      <c r="H7" s="5">
        <v>10</v>
      </c>
      <c r="I7" s="5"/>
      <c r="J7" s="5"/>
      <c r="K7" s="5">
        <v>30</v>
      </c>
      <c r="L7" s="5"/>
      <c r="M7" s="5"/>
      <c r="N7" s="5"/>
      <c r="O7" s="5"/>
      <c r="P7" s="5"/>
      <c r="Q7" s="5"/>
      <c r="R7" s="5"/>
      <c r="S7" s="6">
        <f t="shared" si="0"/>
        <v>110</v>
      </c>
      <c r="T7" s="5"/>
      <c r="U7" s="5"/>
      <c r="V7" s="6">
        <f t="shared" si="1"/>
        <v>110</v>
      </c>
    </row>
    <row r="8" spans="1:22" ht="24.2" customHeight="1" x14ac:dyDescent="0.15">
      <c r="A8" s="12" t="s">
        <v>26</v>
      </c>
      <c r="B8" s="7" t="s">
        <v>23</v>
      </c>
      <c r="C8" s="5"/>
      <c r="D8" s="5">
        <v>3</v>
      </c>
      <c r="E8" s="5">
        <v>32.200000000000003</v>
      </c>
      <c r="F8" s="5">
        <v>32.6</v>
      </c>
      <c r="G8" s="5"/>
      <c r="H8" s="5">
        <v>359</v>
      </c>
      <c r="I8" s="5"/>
      <c r="J8" s="5">
        <v>10</v>
      </c>
      <c r="K8" s="5">
        <v>11</v>
      </c>
      <c r="L8" s="5"/>
      <c r="M8" s="5"/>
      <c r="N8" s="5"/>
      <c r="O8" s="5"/>
      <c r="P8" s="5"/>
      <c r="Q8" s="5">
        <v>20</v>
      </c>
      <c r="R8" s="5">
        <v>83</v>
      </c>
      <c r="S8" s="6">
        <f t="shared" si="0"/>
        <v>550.79999999999995</v>
      </c>
      <c r="T8" s="5"/>
      <c r="U8" s="5"/>
      <c r="V8" s="6">
        <f>SUM(S8:U8)</f>
        <v>550.79999999999995</v>
      </c>
    </row>
    <row r="9" spans="1:22" ht="24.2" customHeight="1" x14ac:dyDescent="0.15">
      <c r="A9" s="12"/>
      <c r="B9" s="7" t="s">
        <v>27</v>
      </c>
      <c r="C9" s="5"/>
      <c r="D9" s="5"/>
      <c r="E9" s="5">
        <v>108</v>
      </c>
      <c r="F9" s="5">
        <v>104</v>
      </c>
      <c r="G9" s="5"/>
      <c r="H9" s="5">
        <v>3</v>
      </c>
      <c r="I9" s="5">
        <v>23</v>
      </c>
      <c r="J9" s="5">
        <v>33</v>
      </c>
      <c r="K9" s="5">
        <v>45</v>
      </c>
      <c r="L9" s="5"/>
      <c r="M9" s="5"/>
      <c r="N9" s="5"/>
      <c r="O9" s="5">
        <v>1</v>
      </c>
      <c r="P9" s="5"/>
      <c r="Q9" s="5">
        <v>17</v>
      </c>
      <c r="R9" s="5">
        <v>7</v>
      </c>
      <c r="S9" s="6">
        <f t="shared" si="0"/>
        <v>341</v>
      </c>
      <c r="T9" s="5"/>
      <c r="U9" s="5"/>
      <c r="V9" s="6">
        <f t="shared" si="1"/>
        <v>341</v>
      </c>
    </row>
    <row r="10" spans="1:22" ht="24.2" customHeight="1" x14ac:dyDescent="0.15">
      <c r="A10" s="12" t="s">
        <v>28</v>
      </c>
      <c r="B10" s="7" t="s">
        <v>23</v>
      </c>
      <c r="C10" s="5">
        <v>3</v>
      </c>
      <c r="D10" s="5"/>
      <c r="E10" s="5">
        <v>8</v>
      </c>
      <c r="F10" s="5">
        <v>12</v>
      </c>
      <c r="G10" s="5"/>
      <c r="H10" s="5">
        <v>60</v>
      </c>
      <c r="I10" s="5">
        <v>30</v>
      </c>
      <c r="J10" s="5"/>
      <c r="K10" s="5">
        <v>15</v>
      </c>
      <c r="L10" s="5"/>
      <c r="M10" s="5"/>
      <c r="N10" s="5"/>
      <c r="O10" s="5"/>
      <c r="P10" s="5"/>
      <c r="Q10" s="5">
        <v>20</v>
      </c>
      <c r="R10" s="5">
        <v>20</v>
      </c>
      <c r="S10" s="6">
        <f t="shared" si="0"/>
        <v>168</v>
      </c>
      <c r="T10" s="5"/>
      <c r="U10" s="5"/>
      <c r="V10" s="6">
        <f t="shared" si="1"/>
        <v>168</v>
      </c>
    </row>
    <row r="11" spans="1:22" ht="24.2" customHeight="1" x14ac:dyDescent="0.15">
      <c r="A11" s="12"/>
      <c r="B11" s="7" t="s">
        <v>29</v>
      </c>
      <c r="C11" s="5"/>
      <c r="D11" s="5"/>
      <c r="E11" s="5">
        <v>180</v>
      </c>
      <c r="F11" s="5">
        <v>200</v>
      </c>
      <c r="G11" s="5"/>
      <c r="H11" s="5">
        <v>60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>
        <f t="shared" si="0"/>
        <v>440</v>
      </c>
      <c r="T11" s="5"/>
      <c r="U11" s="5"/>
      <c r="V11" s="6">
        <f t="shared" si="1"/>
        <v>440</v>
      </c>
    </row>
    <row r="12" spans="1:22" ht="24.2" customHeight="1" x14ac:dyDescent="0.15">
      <c r="A12" s="12"/>
      <c r="B12" s="7" t="s">
        <v>69</v>
      </c>
      <c r="C12" s="5"/>
      <c r="D12" s="5"/>
      <c r="E12" s="5">
        <v>40</v>
      </c>
      <c r="F12" s="5">
        <v>50</v>
      </c>
      <c r="G12" s="5"/>
      <c r="H12" s="5">
        <v>150</v>
      </c>
      <c r="I12" s="5"/>
      <c r="J12" s="5"/>
      <c r="K12" s="5">
        <v>5</v>
      </c>
      <c r="L12" s="5"/>
      <c r="M12" s="5"/>
      <c r="N12" s="5"/>
      <c r="O12" s="5"/>
      <c r="P12" s="5"/>
      <c r="Q12" s="5"/>
      <c r="R12" s="5"/>
      <c r="S12" s="6">
        <f t="shared" si="0"/>
        <v>245</v>
      </c>
      <c r="T12" s="5"/>
      <c r="U12" s="5"/>
      <c r="V12" s="6">
        <f t="shared" si="1"/>
        <v>245</v>
      </c>
    </row>
    <row r="13" spans="1:22" ht="24.2" customHeight="1" x14ac:dyDescent="0.15">
      <c r="A13" s="12" t="s">
        <v>30</v>
      </c>
      <c r="B13" s="7" t="s">
        <v>23</v>
      </c>
      <c r="C13" s="5"/>
      <c r="D13" s="5">
        <v>11</v>
      </c>
      <c r="E13" s="5"/>
      <c r="F13" s="5">
        <v>7</v>
      </c>
      <c r="G13" s="5"/>
      <c r="H13" s="5">
        <v>11</v>
      </c>
      <c r="I13" s="5">
        <v>61</v>
      </c>
      <c r="J13" s="5">
        <v>61</v>
      </c>
      <c r="K13" s="5">
        <v>61</v>
      </c>
      <c r="L13" s="5"/>
      <c r="M13" s="5"/>
      <c r="N13" s="5"/>
      <c r="O13" s="5">
        <v>5</v>
      </c>
      <c r="P13" s="5"/>
      <c r="Q13" s="5"/>
      <c r="R13" s="5">
        <v>9</v>
      </c>
      <c r="S13" s="6">
        <f t="shared" si="0"/>
        <v>226</v>
      </c>
      <c r="T13" s="5"/>
      <c r="U13" s="5"/>
      <c r="V13" s="6">
        <f t="shared" si="1"/>
        <v>226</v>
      </c>
    </row>
    <row r="14" spans="1:22" ht="24.2" customHeight="1" x14ac:dyDescent="0.15">
      <c r="A14" s="12"/>
      <c r="B14" s="7" t="s">
        <v>31</v>
      </c>
      <c r="C14" s="5">
        <v>5</v>
      </c>
      <c r="D14" s="5">
        <v>70</v>
      </c>
      <c r="E14" s="5">
        <v>35</v>
      </c>
      <c r="F14" s="5">
        <v>35</v>
      </c>
      <c r="G14" s="5"/>
      <c r="H14" s="5">
        <v>70</v>
      </c>
      <c r="I14" s="5"/>
      <c r="J14" s="5"/>
      <c r="K14" s="5">
        <v>17</v>
      </c>
      <c r="L14" s="5"/>
      <c r="M14" s="5"/>
      <c r="N14" s="5">
        <v>5</v>
      </c>
      <c r="O14" s="5">
        <v>1</v>
      </c>
      <c r="P14" s="5"/>
      <c r="Q14" s="5"/>
      <c r="R14" s="5">
        <v>1</v>
      </c>
      <c r="S14" s="6">
        <f t="shared" si="0"/>
        <v>239</v>
      </c>
      <c r="T14" s="5"/>
      <c r="U14" s="5"/>
      <c r="V14" s="6">
        <f t="shared" si="1"/>
        <v>239</v>
      </c>
    </row>
    <row r="15" spans="1:22" ht="24.2" customHeight="1" x14ac:dyDescent="0.15">
      <c r="A15" s="12" t="s">
        <v>32</v>
      </c>
      <c r="B15" s="7" t="s">
        <v>23</v>
      </c>
      <c r="C15" s="5"/>
      <c r="D15" s="5"/>
      <c r="E15" s="5"/>
      <c r="F15" s="5"/>
      <c r="G15" s="5"/>
      <c r="H15" s="5"/>
      <c r="I15" s="5">
        <v>30</v>
      </c>
      <c r="J15" s="5"/>
      <c r="K15" s="5">
        <v>12</v>
      </c>
      <c r="L15" s="5"/>
      <c r="M15" s="5"/>
      <c r="N15" s="5"/>
      <c r="O15" s="5"/>
      <c r="P15" s="5"/>
      <c r="Q15" s="5"/>
      <c r="R15" s="5"/>
      <c r="S15" s="6">
        <f t="shared" si="0"/>
        <v>42</v>
      </c>
      <c r="T15" s="5">
        <v>60</v>
      </c>
      <c r="U15" s="5"/>
      <c r="V15" s="6">
        <f t="shared" si="1"/>
        <v>102</v>
      </c>
    </row>
    <row r="16" spans="1:22" ht="24.2" customHeight="1" x14ac:dyDescent="0.15">
      <c r="A16" s="12"/>
      <c r="B16" s="7" t="s">
        <v>33</v>
      </c>
      <c r="C16" s="5"/>
      <c r="D16" s="5"/>
      <c r="E16" s="5">
        <v>100</v>
      </c>
      <c r="F16" s="5">
        <v>80</v>
      </c>
      <c r="G16" s="5"/>
      <c r="H16" s="5">
        <v>78</v>
      </c>
      <c r="I16" s="5">
        <v>20</v>
      </c>
      <c r="J16" s="5">
        <v>20</v>
      </c>
      <c r="K16" s="5">
        <v>40</v>
      </c>
      <c r="L16" s="5"/>
      <c r="M16" s="5"/>
      <c r="N16" s="5">
        <v>10</v>
      </c>
      <c r="O16" s="5"/>
      <c r="P16" s="5"/>
      <c r="Q16" s="5"/>
      <c r="R16" s="5"/>
      <c r="S16" s="6">
        <f t="shared" si="0"/>
        <v>348</v>
      </c>
      <c r="T16" s="5">
        <v>10</v>
      </c>
      <c r="U16" s="5"/>
      <c r="V16" s="6">
        <f t="shared" si="1"/>
        <v>358</v>
      </c>
    </row>
    <row r="17" spans="1:22" ht="24.2" customHeight="1" x14ac:dyDescent="0.15">
      <c r="A17" s="12"/>
      <c r="B17" s="7" t="s">
        <v>32</v>
      </c>
      <c r="C17" s="5">
        <v>15</v>
      </c>
      <c r="D17" s="5">
        <v>20</v>
      </c>
      <c r="E17" s="5">
        <v>100</v>
      </c>
      <c r="F17" s="5">
        <v>100</v>
      </c>
      <c r="G17" s="5"/>
      <c r="H17" s="5">
        <v>1000</v>
      </c>
      <c r="I17" s="5">
        <v>50</v>
      </c>
      <c r="J17" s="5">
        <v>30</v>
      </c>
      <c r="K17" s="5">
        <v>120</v>
      </c>
      <c r="L17" s="5"/>
      <c r="M17" s="5"/>
      <c r="N17" s="5">
        <v>20</v>
      </c>
      <c r="O17" s="5"/>
      <c r="P17" s="5"/>
      <c r="Q17" s="5"/>
      <c r="R17" s="5"/>
      <c r="S17" s="6">
        <f t="shared" si="0"/>
        <v>1455</v>
      </c>
      <c r="T17" s="5">
        <v>10</v>
      </c>
      <c r="U17" s="5"/>
      <c r="V17" s="6">
        <f t="shared" si="1"/>
        <v>1465</v>
      </c>
    </row>
    <row r="18" spans="1:22" ht="24.2" customHeight="1" x14ac:dyDescent="0.15">
      <c r="A18" s="12" t="s">
        <v>34</v>
      </c>
      <c r="B18" s="7" t="s">
        <v>23</v>
      </c>
      <c r="C18" s="5"/>
      <c r="D18" s="5"/>
      <c r="E18" s="5"/>
      <c r="F18" s="5"/>
      <c r="G18" s="5"/>
      <c r="H18" s="5">
        <v>10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6">
        <f t="shared" ref="S18:S41" si="2">SUM(C18:R18)</f>
        <v>10</v>
      </c>
      <c r="T18" s="5">
        <v>396.5</v>
      </c>
      <c r="U18" s="5"/>
      <c r="V18" s="6">
        <f t="shared" si="1"/>
        <v>406.5</v>
      </c>
    </row>
    <row r="19" spans="1:22" ht="24.2" customHeight="1" x14ac:dyDescent="0.15">
      <c r="A19" s="12"/>
      <c r="B19" s="7" t="s">
        <v>34</v>
      </c>
      <c r="C19" s="5">
        <v>174</v>
      </c>
      <c r="D19" s="5">
        <v>1336</v>
      </c>
      <c r="E19" s="5">
        <v>1255.5</v>
      </c>
      <c r="F19" s="5">
        <v>1277.4000000000001</v>
      </c>
      <c r="G19" s="5"/>
      <c r="H19" s="5">
        <v>20665.5</v>
      </c>
      <c r="I19" s="5">
        <v>10</v>
      </c>
      <c r="J19" s="5">
        <v>1.2</v>
      </c>
      <c r="K19" s="5">
        <v>2222</v>
      </c>
      <c r="L19" s="5"/>
      <c r="M19" s="5"/>
      <c r="N19" s="5">
        <v>302</v>
      </c>
      <c r="O19" s="5">
        <v>77.400000000000006</v>
      </c>
      <c r="P19" s="5"/>
      <c r="Q19" s="5">
        <v>3</v>
      </c>
      <c r="R19" s="5"/>
      <c r="S19" s="6">
        <f t="shared" si="2"/>
        <v>27324.000000000004</v>
      </c>
      <c r="T19" s="5">
        <v>254.5</v>
      </c>
      <c r="U19" s="5"/>
      <c r="V19" s="6">
        <f t="shared" si="1"/>
        <v>27578.500000000004</v>
      </c>
    </row>
    <row r="20" spans="1:22" ht="24.2" customHeight="1" x14ac:dyDescent="0.15">
      <c r="A20" s="12" t="s">
        <v>35</v>
      </c>
      <c r="B20" s="7" t="s">
        <v>23</v>
      </c>
      <c r="C20" s="5"/>
      <c r="D20" s="5"/>
      <c r="E20" s="5"/>
      <c r="F20" s="5"/>
      <c r="G20" s="5"/>
      <c r="H20" s="5">
        <v>100</v>
      </c>
      <c r="I20" s="5"/>
      <c r="J20" s="5"/>
      <c r="K20" s="5">
        <v>10</v>
      </c>
      <c r="L20" s="5"/>
      <c r="M20" s="5"/>
      <c r="N20" s="5"/>
      <c r="O20" s="5"/>
      <c r="P20" s="5"/>
      <c r="Q20" s="5"/>
      <c r="R20" s="5"/>
      <c r="S20" s="6">
        <f t="shared" si="2"/>
        <v>110</v>
      </c>
      <c r="T20" s="5">
        <v>200</v>
      </c>
      <c r="U20" s="5"/>
      <c r="V20" s="6">
        <f t="shared" si="1"/>
        <v>310</v>
      </c>
    </row>
    <row r="21" spans="1:22" ht="24.2" customHeight="1" x14ac:dyDescent="0.15">
      <c r="A21" s="12"/>
      <c r="B21" s="7" t="s">
        <v>36</v>
      </c>
      <c r="C21" s="5"/>
      <c r="D21" s="5">
        <v>20</v>
      </c>
      <c r="E21" s="5">
        <v>20</v>
      </c>
      <c r="F21" s="5"/>
      <c r="G21" s="5"/>
      <c r="H21" s="5">
        <v>20</v>
      </c>
      <c r="I21" s="5"/>
      <c r="J21" s="5"/>
      <c r="K21" s="5">
        <v>10</v>
      </c>
      <c r="L21" s="5"/>
      <c r="M21" s="5"/>
      <c r="N21" s="5">
        <v>10</v>
      </c>
      <c r="O21" s="5"/>
      <c r="P21" s="5"/>
      <c r="Q21" s="5"/>
      <c r="R21" s="5"/>
      <c r="S21" s="6">
        <f t="shared" si="2"/>
        <v>80</v>
      </c>
      <c r="T21" s="5">
        <v>20</v>
      </c>
      <c r="U21" s="5"/>
      <c r="V21" s="6">
        <f t="shared" si="1"/>
        <v>100</v>
      </c>
    </row>
    <row r="22" spans="1:22" ht="24.2" customHeight="1" x14ac:dyDescent="0.15">
      <c r="A22" s="12"/>
      <c r="B22" s="7" t="s">
        <v>37</v>
      </c>
      <c r="C22" s="5"/>
      <c r="D22" s="5"/>
      <c r="E22" s="5">
        <v>20</v>
      </c>
      <c r="F22" s="5">
        <v>10</v>
      </c>
      <c r="G22" s="5"/>
      <c r="H22" s="5">
        <v>30</v>
      </c>
      <c r="I22" s="5"/>
      <c r="J22" s="5"/>
      <c r="K22" s="5">
        <v>10</v>
      </c>
      <c r="L22" s="5"/>
      <c r="M22" s="5"/>
      <c r="N22" s="5">
        <v>10</v>
      </c>
      <c r="O22" s="5"/>
      <c r="P22" s="5"/>
      <c r="Q22" s="5"/>
      <c r="R22" s="5"/>
      <c r="S22" s="6">
        <f t="shared" si="2"/>
        <v>80</v>
      </c>
      <c r="T22" s="5">
        <v>40</v>
      </c>
      <c r="U22" s="5"/>
      <c r="V22" s="6">
        <f t="shared" si="1"/>
        <v>120</v>
      </c>
    </row>
    <row r="23" spans="1:22" ht="24.2" customHeight="1" x14ac:dyDescent="0.15">
      <c r="A23" s="12"/>
      <c r="B23" s="7" t="s">
        <v>38</v>
      </c>
      <c r="C23" s="5"/>
      <c r="D23" s="5"/>
      <c r="E23" s="5">
        <v>40</v>
      </c>
      <c r="F23" s="5">
        <v>30</v>
      </c>
      <c r="G23" s="5"/>
      <c r="H23" s="5">
        <v>30</v>
      </c>
      <c r="I23" s="5"/>
      <c r="J23" s="5"/>
      <c r="K23" s="5">
        <v>10</v>
      </c>
      <c r="L23" s="5"/>
      <c r="M23" s="5"/>
      <c r="N23" s="5">
        <v>10</v>
      </c>
      <c r="O23" s="5"/>
      <c r="P23" s="5"/>
      <c r="Q23" s="5"/>
      <c r="R23" s="5"/>
      <c r="S23" s="6">
        <f t="shared" si="2"/>
        <v>120</v>
      </c>
      <c r="T23" s="5">
        <v>10</v>
      </c>
      <c r="U23" s="5"/>
      <c r="V23" s="6">
        <f t="shared" si="1"/>
        <v>130</v>
      </c>
    </row>
    <row r="24" spans="1:22" ht="24.2" customHeight="1" x14ac:dyDescent="0.15">
      <c r="A24" s="12" t="s">
        <v>39</v>
      </c>
      <c r="B24" s="7" t="s">
        <v>40</v>
      </c>
      <c r="C24" s="5">
        <v>2</v>
      </c>
      <c r="D24" s="5"/>
      <c r="E24" s="5">
        <v>22</v>
      </c>
      <c r="F24" s="5">
        <v>16</v>
      </c>
      <c r="G24" s="5"/>
      <c r="H24" s="5">
        <v>778</v>
      </c>
      <c r="I24" s="5">
        <v>6</v>
      </c>
      <c r="J24" s="5"/>
      <c r="K24" s="5">
        <v>1</v>
      </c>
      <c r="L24" s="5"/>
      <c r="M24" s="5"/>
      <c r="N24" s="5"/>
      <c r="O24" s="5"/>
      <c r="P24" s="5"/>
      <c r="Q24" s="5"/>
      <c r="R24" s="5"/>
      <c r="S24" s="6">
        <f t="shared" si="2"/>
        <v>825</v>
      </c>
      <c r="T24" s="5">
        <v>586</v>
      </c>
      <c r="U24" s="5"/>
      <c r="V24" s="6">
        <f t="shared" si="1"/>
        <v>1411</v>
      </c>
    </row>
    <row r="25" spans="1:22" ht="24.2" customHeight="1" x14ac:dyDescent="0.15">
      <c r="A25" s="12"/>
      <c r="B25" s="7" t="s">
        <v>41</v>
      </c>
      <c r="C25" s="5"/>
      <c r="D25" s="5"/>
      <c r="E25" s="5">
        <v>35</v>
      </c>
      <c r="F25" s="5">
        <v>35</v>
      </c>
      <c r="G25" s="5"/>
      <c r="H25" s="5">
        <v>815</v>
      </c>
      <c r="I25" s="5"/>
      <c r="J25" s="5">
        <v>4</v>
      </c>
      <c r="K25" s="5">
        <v>3</v>
      </c>
      <c r="L25" s="5"/>
      <c r="M25" s="5"/>
      <c r="N25" s="5"/>
      <c r="O25" s="5"/>
      <c r="P25" s="5"/>
      <c r="Q25" s="5"/>
      <c r="R25" s="5"/>
      <c r="S25" s="6">
        <f t="shared" si="2"/>
        <v>892</v>
      </c>
      <c r="T25" s="5">
        <v>16</v>
      </c>
      <c r="U25" s="5"/>
      <c r="V25" s="6">
        <f t="shared" si="1"/>
        <v>908</v>
      </c>
    </row>
    <row r="26" spans="1:22" ht="24.2" customHeight="1" x14ac:dyDescent="0.15">
      <c r="A26" s="12"/>
      <c r="B26" s="7" t="s">
        <v>42</v>
      </c>
      <c r="C26" s="5">
        <v>2</v>
      </c>
      <c r="D26" s="5"/>
      <c r="E26" s="5">
        <v>13</v>
      </c>
      <c r="F26" s="5">
        <v>8</v>
      </c>
      <c r="G26" s="5"/>
      <c r="H26" s="5">
        <v>120</v>
      </c>
      <c r="I26" s="5">
        <v>10</v>
      </c>
      <c r="J26" s="5"/>
      <c r="K26" s="5">
        <v>8</v>
      </c>
      <c r="L26" s="5"/>
      <c r="M26" s="5"/>
      <c r="N26" s="5">
        <v>2</v>
      </c>
      <c r="O26" s="5"/>
      <c r="P26" s="5"/>
      <c r="Q26" s="5"/>
      <c r="R26" s="5"/>
      <c r="S26" s="6">
        <f t="shared" si="2"/>
        <v>163</v>
      </c>
      <c r="T26" s="5"/>
      <c r="U26" s="5"/>
      <c r="V26" s="6">
        <f t="shared" si="1"/>
        <v>163</v>
      </c>
    </row>
    <row r="27" spans="1:22" ht="24.2" customHeight="1" x14ac:dyDescent="0.15">
      <c r="A27" s="12" t="s">
        <v>43</v>
      </c>
      <c r="B27" s="7" t="s">
        <v>23</v>
      </c>
      <c r="C27" s="5">
        <v>20</v>
      </c>
      <c r="D27" s="5"/>
      <c r="E27" s="5"/>
      <c r="F27" s="5"/>
      <c r="G27" s="5"/>
      <c r="H27" s="5">
        <v>30</v>
      </c>
      <c r="I27" s="5">
        <v>10</v>
      </c>
      <c r="J27" s="5">
        <v>30</v>
      </c>
      <c r="K27" s="5">
        <v>30</v>
      </c>
      <c r="L27" s="5"/>
      <c r="M27" s="5"/>
      <c r="N27" s="5"/>
      <c r="O27" s="5"/>
      <c r="P27" s="5"/>
      <c r="Q27" s="5"/>
      <c r="R27" s="5">
        <v>30</v>
      </c>
      <c r="S27" s="6">
        <f t="shared" si="2"/>
        <v>150</v>
      </c>
      <c r="T27" s="5">
        <v>600</v>
      </c>
      <c r="U27" s="5"/>
      <c r="V27" s="6">
        <f>SUM(S27:U27)</f>
        <v>750</v>
      </c>
    </row>
    <row r="28" spans="1:22" ht="24.2" customHeight="1" x14ac:dyDescent="0.15">
      <c r="A28" s="12"/>
      <c r="B28" s="7" t="s">
        <v>44</v>
      </c>
      <c r="C28" s="5">
        <v>3</v>
      </c>
      <c r="D28" s="5"/>
      <c r="E28" s="5">
        <v>15</v>
      </c>
      <c r="F28" s="5">
        <v>15</v>
      </c>
      <c r="G28" s="5"/>
      <c r="H28" s="5">
        <v>20</v>
      </c>
      <c r="I28" s="5"/>
      <c r="J28" s="5"/>
      <c r="K28" s="5">
        <v>10</v>
      </c>
      <c r="L28" s="5"/>
      <c r="M28" s="5"/>
      <c r="N28" s="5"/>
      <c r="O28" s="5"/>
      <c r="P28" s="5"/>
      <c r="Q28" s="5"/>
      <c r="R28" s="5">
        <v>10</v>
      </c>
      <c r="S28" s="6">
        <f t="shared" si="2"/>
        <v>73</v>
      </c>
      <c r="T28" s="5">
        <v>70</v>
      </c>
      <c r="U28" s="5"/>
      <c r="V28" s="6">
        <f t="shared" si="1"/>
        <v>143</v>
      </c>
    </row>
    <row r="29" spans="1:22" ht="24.2" customHeight="1" x14ac:dyDescent="0.15">
      <c r="A29" s="12"/>
      <c r="B29" s="7" t="s">
        <v>45</v>
      </c>
      <c r="C29" s="5">
        <v>10</v>
      </c>
      <c r="D29" s="5"/>
      <c r="E29" s="5">
        <v>30</v>
      </c>
      <c r="F29" s="5">
        <v>30</v>
      </c>
      <c r="G29" s="5"/>
      <c r="H29" s="5">
        <v>20</v>
      </c>
      <c r="I29" s="5">
        <v>10</v>
      </c>
      <c r="J29" s="5">
        <v>10</v>
      </c>
      <c r="K29" s="5">
        <v>10</v>
      </c>
      <c r="L29" s="5"/>
      <c r="M29" s="5"/>
      <c r="N29" s="5"/>
      <c r="O29" s="5"/>
      <c r="P29" s="5"/>
      <c r="Q29" s="5"/>
      <c r="R29" s="5"/>
      <c r="S29" s="6">
        <f t="shared" si="2"/>
        <v>120</v>
      </c>
      <c r="T29" s="5">
        <v>250</v>
      </c>
      <c r="U29" s="5"/>
      <c r="V29" s="6">
        <f t="shared" si="1"/>
        <v>370</v>
      </c>
    </row>
    <row r="30" spans="1:22" ht="24.2" customHeight="1" x14ac:dyDescent="0.15">
      <c r="A30" s="7" t="s">
        <v>46</v>
      </c>
      <c r="B30" s="7" t="s">
        <v>23</v>
      </c>
      <c r="C30" s="5">
        <v>10</v>
      </c>
      <c r="D30" s="5"/>
      <c r="E30" s="5"/>
      <c r="F30" s="5"/>
      <c r="G30" s="5"/>
      <c r="H30" s="5"/>
      <c r="I30" s="5"/>
      <c r="J30" s="5"/>
      <c r="K30" s="5"/>
      <c r="L30" s="5"/>
      <c r="M30" s="5">
        <v>5</v>
      </c>
      <c r="N30" s="5"/>
      <c r="O30" s="5"/>
      <c r="P30" s="5"/>
      <c r="Q30" s="5"/>
      <c r="R30" s="5"/>
      <c r="S30" s="6">
        <f t="shared" si="2"/>
        <v>15</v>
      </c>
      <c r="T30" s="5">
        <v>200</v>
      </c>
      <c r="U30" s="5"/>
      <c r="V30" s="6">
        <f t="shared" si="1"/>
        <v>215</v>
      </c>
    </row>
    <row r="31" spans="1:22" ht="24.2" customHeight="1" x14ac:dyDescent="0.15">
      <c r="A31" s="12" t="s">
        <v>47</v>
      </c>
      <c r="B31" s="12"/>
      <c r="C31" s="5">
        <f>SUM(C5:C30)</f>
        <v>244</v>
      </c>
      <c r="D31" s="5">
        <f>SUM(D5:D30)</f>
        <v>1510</v>
      </c>
      <c r="E31" s="5">
        <f t="shared" ref="E31:R31" si="3">SUM(E5:E30)</f>
        <v>2123.6999999999998</v>
      </c>
      <c r="F31" s="5">
        <f t="shared" si="3"/>
        <v>2112</v>
      </c>
      <c r="G31" s="5">
        <f t="shared" si="3"/>
        <v>0</v>
      </c>
      <c r="H31" s="5">
        <f t="shared" si="3"/>
        <v>24449.5</v>
      </c>
      <c r="I31" s="5">
        <f t="shared" si="3"/>
        <v>270</v>
      </c>
      <c r="J31" s="5">
        <f t="shared" si="3"/>
        <v>214.2</v>
      </c>
      <c r="K31" s="5">
        <f t="shared" si="3"/>
        <v>2765</v>
      </c>
      <c r="L31" s="5">
        <f t="shared" si="3"/>
        <v>0</v>
      </c>
      <c r="M31" s="5">
        <f t="shared" si="3"/>
        <v>5</v>
      </c>
      <c r="N31" s="5">
        <f t="shared" si="3"/>
        <v>369</v>
      </c>
      <c r="O31" s="5">
        <f t="shared" si="3"/>
        <v>84.4</v>
      </c>
      <c r="P31" s="5">
        <f t="shared" si="3"/>
        <v>35</v>
      </c>
      <c r="Q31" s="5">
        <f t="shared" si="3"/>
        <v>60</v>
      </c>
      <c r="R31" s="5">
        <f t="shared" si="3"/>
        <v>160</v>
      </c>
      <c r="S31" s="6">
        <f>SUM(C31:R31)</f>
        <v>34401.800000000003</v>
      </c>
      <c r="T31" s="5">
        <f>SUM(T5:T30)</f>
        <v>2723</v>
      </c>
      <c r="U31" s="5">
        <f>SUM(U5:U30)</f>
        <v>0</v>
      </c>
      <c r="V31" s="6">
        <f t="shared" si="1"/>
        <v>37124.800000000003</v>
      </c>
    </row>
    <row r="32" spans="1:22" ht="24" customHeight="1" x14ac:dyDescent="0.15">
      <c r="A32" s="7" t="s">
        <v>48</v>
      </c>
      <c r="B32" s="2" t="s">
        <v>49</v>
      </c>
      <c r="C32" s="5">
        <v>600</v>
      </c>
      <c r="D32" s="5">
        <v>400</v>
      </c>
      <c r="E32" s="5">
        <v>850</v>
      </c>
      <c r="F32" s="5">
        <v>3000</v>
      </c>
      <c r="G32" s="5">
        <v>50</v>
      </c>
      <c r="H32" s="5">
        <v>850</v>
      </c>
      <c r="I32" s="5"/>
      <c r="J32" s="5">
        <v>700</v>
      </c>
      <c r="K32" s="5">
        <v>1000</v>
      </c>
      <c r="L32" s="5"/>
      <c r="M32" s="5">
        <v>10</v>
      </c>
      <c r="N32" s="5">
        <v>500</v>
      </c>
      <c r="O32" s="5"/>
      <c r="P32" s="5"/>
      <c r="Q32" s="5">
        <v>500</v>
      </c>
      <c r="R32" s="5">
        <v>5000</v>
      </c>
      <c r="S32" s="6">
        <f>SUM(C32:R32)</f>
        <v>13460</v>
      </c>
      <c r="T32" s="5">
        <v>2100</v>
      </c>
      <c r="U32" s="5">
        <v>0</v>
      </c>
      <c r="V32" s="6">
        <f>SUM(S32:U32)</f>
        <v>15560</v>
      </c>
    </row>
    <row r="33" spans="1:22" ht="24.2" customHeight="1" x14ac:dyDescent="0.15">
      <c r="A33" s="7" t="s">
        <v>50</v>
      </c>
      <c r="B33" s="7" t="s">
        <v>51</v>
      </c>
      <c r="C33" s="5">
        <v>189</v>
      </c>
      <c r="D33" s="5"/>
      <c r="E33" s="5">
        <v>316</v>
      </c>
      <c r="F33" s="5">
        <v>316</v>
      </c>
      <c r="G33" s="5"/>
      <c r="H33" s="5">
        <v>1045</v>
      </c>
      <c r="I33" s="5">
        <v>16</v>
      </c>
      <c r="J33" s="5">
        <v>16</v>
      </c>
      <c r="K33" s="5">
        <v>252</v>
      </c>
      <c r="L33" s="5"/>
      <c r="M33" s="5">
        <v>2</v>
      </c>
      <c r="N33" s="5">
        <v>94</v>
      </c>
      <c r="O33" s="5"/>
      <c r="P33" s="5"/>
      <c r="Q33" s="5"/>
      <c r="R33" s="5"/>
      <c r="S33" s="6">
        <f t="shared" si="2"/>
        <v>2246</v>
      </c>
      <c r="T33" s="5">
        <v>1166</v>
      </c>
      <c r="U33" s="5"/>
      <c r="V33" s="6">
        <f t="shared" si="1"/>
        <v>3412</v>
      </c>
    </row>
    <row r="34" spans="1:22" ht="24.2" customHeight="1" x14ac:dyDescent="0.15">
      <c r="A34" s="7" t="s">
        <v>52</v>
      </c>
      <c r="B34" s="7" t="s">
        <v>53</v>
      </c>
      <c r="C34" s="5"/>
      <c r="D34" s="5"/>
      <c r="E34" s="5">
        <v>5</v>
      </c>
      <c r="F34" s="5">
        <v>10</v>
      </c>
      <c r="G34" s="5"/>
      <c r="H34" s="5">
        <v>800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6">
        <f t="shared" si="2"/>
        <v>815</v>
      </c>
      <c r="T34" s="5">
        <v>10</v>
      </c>
      <c r="U34" s="5">
        <v>0</v>
      </c>
      <c r="V34" s="6">
        <f t="shared" si="1"/>
        <v>825</v>
      </c>
    </row>
    <row r="35" spans="1:22" ht="24.2" customHeight="1" x14ac:dyDescent="0.15">
      <c r="A35" s="12" t="s">
        <v>54</v>
      </c>
      <c r="B35" s="7" t="s">
        <v>55</v>
      </c>
      <c r="C35" s="5">
        <v>12</v>
      </c>
      <c r="D35" s="5"/>
      <c r="E35" s="5">
        <v>330</v>
      </c>
      <c r="F35" s="5">
        <v>310</v>
      </c>
      <c r="G35" s="5"/>
      <c r="H35" s="5">
        <v>750</v>
      </c>
      <c r="I35" s="5"/>
      <c r="J35" s="5"/>
      <c r="K35" s="5">
        <v>0.5</v>
      </c>
      <c r="L35" s="5"/>
      <c r="M35" s="5"/>
      <c r="N35" s="5">
        <v>10</v>
      </c>
      <c r="O35" s="5"/>
      <c r="P35" s="5"/>
      <c r="Q35" s="5"/>
      <c r="R35" s="5"/>
      <c r="S35" s="6">
        <f t="shared" si="2"/>
        <v>1412.5</v>
      </c>
      <c r="T35" s="5">
        <v>18</v>
      </c>
      <c r="U35" s="5">
        <v>0</v>
      </c>
      <c r="V35" s="6">
        <f t="shared" si="1"/>
        <v>1430.5</v>
      </c>
    </row>
    <row r="36" spans="1:22" ht="24.2" customHeight="1" x14ac:dyDescent="0.15">
      <c r="A36" s="12"/>
      <c r="B36" s="7" t="s">
        <v>56</v>
      </c>
      <c r="C36" s="5">
        <v>8</v>
      </c>
      <c r="D36" s="5"/>
      <c r="E36" s="5">
        <v>320</v>
      </c>
      <c r="F36" s="5">
        <v>200</v>
      </c>
      <c r="G36" s="5"/>
      <c r="H36" s="5">
        <v>680</v>
      </c>
      <c r="I36" s="5"/>
      <c r="J36" s="5"/>
      <c r="K36" s="5">
        <v>0.1</v>
      </c>
      <c r="L36" s="5"/>
      <c r="M36" s="5"/>
      <c r="N36" s="5">
        <v>8</v>
      </c>
      <c r="O36" s="5"/>
      <c r="P36" s="5"/>
      <c r="Q36" s="5"/>
      <c r="R36" s="5"/>
      <c r="S36" s="6">
        <f t="shared" si="2"/>
        <v>1216.0999999999999</v>
      </c>
      <c r="T36" s="5">
        <v>5</v>
      </c>
      <c r="U36" s="5">
        <v>0</v>
      </c>
      <c r="V36" s="6">
        <f t="shared" si="1"/>
        <v>1221.0999999999999</v>
      </c>
    </row>
    <row r="37" spans="1:22" ht="24.2" customHeight="1" x14ac:dyDescent="0.15">
      <c r="A37" s="12"/>
      <c r="B37" s="7" t="s">
        <v>57</v>
      </c>
      <c r="C37" s="5">
        <v>30</v>
      </c>
      <c r="D37" s="5"/>
      <c r="E37" s="5">
        <v>320</v>
      </c>
      <c r="F37" s="5">
        <v>360</v>
      </c>
      <c r="G37" s="5">
        <v>1</v>
      </c>
      <c r="H37" s="5">
        <v>720</v>
      </c>
      <c r="I37" s="5"/>
      <c r="J37" s="5"/>
      <c r="K37" s="5">
        <v>0.5</v>
      </c>
      <c r="L37" s="5"/>
      <c r="M37" s="5"/>
      <c r="N37" s="5">
        <v>12</v>
      </c>
      <c r="O37" s="5"/>
      <c r="P37" s="5"/>
      <c r="Q37" s="5"/>
      <c r="R37" s="5"/>
      <c r="S37" s="6">
        <f t="shared" si="2"/>
        <v>1443.5</v>
      </c>
      <c r="T37" s="5">
        <v>16</v>
      </c>
      <c r="U37" s="5">
        <v>0</v>
      </c>
      <c r="V37" s="6">
        <f t="shared" si="1"/>
        <v>1459.5</v>
      </c>
    </row>
    <row r="38" spans="1:22" ht="24.2" customHeight="1" x14ac:dyDescent="0.15">
      <c r="A38" s="7" t="s">
        <v>58</v>
      </c>
      <c r="B38" s="7" t="s">
        <v>59</v>
      </c>
      <c r="C38" s="5">
        <v>20</v>
      </c>
      <c r="D38" s="5"/>
      <c r="E38" s="5">
        <v>150</v>
      </c>
      <c r="F38" s="5">
        <v>150</v>
      </c>
      <c r="G38" s="5"/>
      <c r="H38" s="5">
        <v>90</v>
      </c>
      <c r="I38" s="5"/>
      <c r="J38" s="5"/>
      <c r="K38" s="5"/>
      <c r="L38" s="5"/>
      <c r="M38" s="5"/>
      <c r="N38" s="5">
        <v>15</v>
      </c>
      <c r="O38" s="5"/>
      <c r="P38" s="5"/>
      <c r="Q38" s="5"/>
      <c r="R38" s="5"/>
      <c r="S38" s="6">
        <f t="shared" si="2"/>
        <v>425</v>
      </c>
      <c r="T38" s="5">
        <v>1500</v>
      </c>
      <c r="U38" s="5">
        <v>0</v>
      </c>
      <c r="V38" s="6">
        <f t="shared" si="1"/>
        <v>1925</v>
      </c>
    </row>
    <row r="39" spans="1:22" ht="24.2" customHeight="1" x14ac:dyDescent="0.15">
      <c r="A39" s="12" t="s">
        <v>60</v>
      </c>
      <c r="B39" s="7" t="s">
        <v>61</v>
      </c>
      <c r="C39" s="5"/>
      <c r="D39" s="5"/>
      <c r="E39" s="5">
        <v>50</v>
      </c>
      <c r="F39" s="5">
        <v>20</v>
      </c>
      <c r="G39" s="5"/>
      <c r="H39" s="5">
        <v>200</v>
      </c>
      <c r="I39" s="5"/>
      <c r="J39" s="5"/>
      <c r="K39" s="5">
        <v>50</v>
      </c>
      <c r="L39" s="5"/>
      <c r="M39" s="5"/>
      <c r="N39" s="5">
        <v>10</v>
      </c>
      <c r="O39" s="5"/>
      <c r="P39" s="5"/>
      <c r="Q39" s="5"/>
      <c r="R39" s="5"/>
      <c r="S39" s="6">
        <f t="shared" si="2"/>
        <v>330</v>
      </c>
      <c r="T39" s="5"/>
      <c r="U39" s="5">
        <v>0</v>
      </c>
      <c r="V39" s="6">
        <f t="shared" si="1"/>
        <v>330</v>
      </c>
    </row>
    <row r="40" spans="1:22" ht="24.2" customHeight="1" x14ac:dyDescent="0.15">
      <c r="A40" s="12"/>
      <c r="B40" s="7" t="s">
        <v>62</v>
      </c>
      <c r="C40" s="5"/>
      <c r="D40" s="5"/>
      <c r="E40" s="5">
        <v>50</v>
      </c>
      <c r="F40" s="5">
        <v>40</v>
      </c>
      <c r="G40" s="5"/>
      <c r="H40" s="5"/>
      <c r="I40" s="5"/>
      <c r="J40" s="5"/>
      <c r="K40" s="5">
        <v>50</v>
      </c>
      <c r="L40" s="5"/>
      <c r="M40" s="5"/>
      <c r="N40" s="5">
        <v>10</v>
      </c>
      <c r="O40" s="5"/>
      <c r="P40" s="5">
        <v>50</v>
      </c>
      <c r="Q40" s="5"/>
      <c r="R40" s="5"/>
      <c r="S40" s="6">
        <f t="shared" si="2"/>
        <v>200</v>
      </c>
      <c r="T40" s="5"/>
      <c r="U40" s="5">
        <v>0</v>
      </c>
      <c r="V40" s="6">
        <f t="shared" si="1"/>
        <v>200</v>
      </c>
    </row>
    <row r="41" spans="1:22" ht="24.2" customHeight="1" x14ac:dyDescent="0.15">
      <c r="A41" s="12"/>
      <c r="B41" s="7" t="s">
        <v>63</v>
      </c>
      <c r="C41" s="5"/>
      <c r="D41" s="5"/>
      <c r="E41" s="5">
        <v>100</v>
      </c>
      <c r="F41" s="5">
        <v>10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6">
        <f t="shared" si="2"/>
        <v>110</v>
      </c>
      <c r="T41" s="5"/>
      <c r="U41" s="5">
        <v>0</v>
      </c>
      <c r="V41" s="6">
        <f t="shared" si="1"/>
        <v>110</v>
      </c>
    </row>
    <row r="42" spans="1:22" ht="24.2" customHeight="1" x14ac:dyDescent="0.15">
      <c r="A42" s="7" t="s">
        <v>64</v>
      </c>
      <c r="B42" s="7" t="s">
        <v>65</v>
      </c>
      <c r="C42" s="5"/>
      <c r="D42" s="5"/>
      <c r="E42" s="5"/>
      <c r="F42" s="5"/>
      <c r="G42" s="5"/>
      <c r="H42" s="5"/>
      <c r="I42" s="5">
        <v>140</v>
      </c>
      <c r="J42" s="5">
        <v>125</v>
      </c>
      <c r="K42" s="5"/>
      <c r="L42" s="5"/>
      <c r="M42" s="5"/>
      <c r="N42" s="5"/>
      <c r="O42" s="5"/>
      <c r="P42" s="5">
        <v>90</v>
      </c>
      <c r="Q42" s="5"/>
      <c r="R42" s="5"/>
      <c r="S42" s="6">
        <f>SUM(C42:R42)</f>
        <v>355</v>
      </c>
      <c r="T42" s="5"/>
      <c r="U42" s="5">
        <v>0</v>
      </c>
      <c r="V42" s="6">
        <f t="shared" si="1"/>
        <v>355</v>
      </c>
    </row>
    <row r="43" spans="1:22" ht="24.2" customHeight="1" x14ac:dyDescent="0.15">
      <c r="A43" s="12" t="s">
        <v>66</v>
      </c>
      <c r="B43" s="12"/>
      <c r="C43" s="6">
        <f t="shared" ref="C43:V43" si="4">SUM(C31:C42)</f>
        <v>1103</v>
      </c>
      <c r="D43" s="6">
        <f>SUM(D31:D42)</f>
        <v>1910</v>
      </c>
      <c r="E43" s="6">
        <f t="shared" si="4"/>
        <v>4614.7</v>
      </c>
      <c r="F43" s="6">
        <f t="shared" si="4"/>
        <v>6528</v>
      </c>
      <c r="G43" s="6">
        <f t="shared" si="4"/>
        <v>51</v>
      </c>
      <c r="H43" s="6">
        <f t="shared" si="4"/>
        <v>29584.5</v>
      </c>
      <c r="I43" s="6">
        <f t="shared" si="4"/>
        <v>426</v>
      </c>
      <c r="J43" s="6">
        <f t="shared" si="4"/>
        <v>1055.2</v>
      </c>
      <c r="K43" s="6">
        <f t="shared" si="4"/>
        <v>4118.1000000000004</v>
      </c>
      <c r="L43" s="6">
        <f t="shared" si="4"/>
        <v>0</v>
      </c>
      <c r="M43" s="6">
        <f t="shared" si="4"/>
        <v>17</v>
      </c>
      <c r="N43" s="6">
        <f t="shared" si="4"/>
        <v>1028</v>
      </c>
      <c r="O43" s="6">
        <f t="shared" si="4"/>
        <v>84.4</v>
      </c>
      <c r="P43" s="6">
        <f t="shared" si="4"/>
        <v>175</v>
      </c>
      <c r="Q43" s="6">
        <f t="shared" si="4"/>
        <v>560</v>
      </c>
      <c r="R43" s="6">
        <f t="shared" si="4"/>
        <v>5160</v>
      </c>
      <c r="S43" s="6">
        <f>SUM(C43:R43)</f>
        <v>56414.899999999994</v>
      </c>
      <c r="T43" s="6">
        <f>SUM(T31:T42)</f>
        <v>7538</v>
      </c>
      <c r="U43" s="6">
        <f t="shared" si="4"/>
        <v>0</v>
      </c>
      <c r="V43" s="6">
        <f t="shared" si="4"/>
        <v>63952.9</v>
      </c>
    </row>
  </sheetData>
  <sheetProtection selectLockedCells="1" selectUnlockedCells="1"/>
  <mergeCells count="16">
    <mergeCell ref="T3:V3"/>
    <mergeCell ref="A31:B31"/>
    <mergeCell ref="A2:D2"/>
    <mergeCell ref="A3:G3"/>
    <mergeCell ref="A43:B43"/>
    <mergeCell ref="A35:A37"/>
    <mergeCell ref="A39:A41"/>
    <mergeCell ref="A13:A14"/>
    <mergeCell ref="A15:A17"/>
    <mergeCell ref="A18:A19"/>
    <mergeCell ref="A20:A23"/>
    <mergeCell ref="A24:A26"/>
    <mergeCell ref="A5:A7"/>
    <mergeCell ref="A8:A9"/>
    <mergeCell ref="A10:A12"/>
    <mergeCell ref="A27:A29"/>
  </mergeCells>
  <phoneticPr fontId="2"/>
  <pageMargins left="0.78740157480314965" right="0.39370078740157483" top="0.39370078740157483" bottom="0.39370078740157483" header="0" footer="0"/>
  <pageSetup paperSize="9" scale="53" firstPageNumber="0" orientation="landscape" horizontalDpi="300" verticalDpi="300" r:id="rId1"/>
  <headerFooter scaleWithDoc="0" alignWithMargins="0">
    <oddFooter>&amp;C&amp;"ＭＳ 明朝,標準"&amp;10－１５－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4.25" x14ac:dyDescent="0.15"/>
  <cols>
    <col min="1" max="1" width="12.125" style="10" customWidth="1"/>
    <col min="2" max="2" width="24.625" style="10" customWidth="1"/>
    <col min="3" max="22" width="10.875" style="10" customWidth="1"/>
    <col min="23" max="23" width="3.75" style="10" customWidth="1"/>
    <col min="24" max="16384" width="9" style="10"/>
  </cols>
  <sheetData>
    <row r="1" spans="1:22" ht="38.25" customHeight="1" x14ac:dyDescent="0.15"/>
    <row r="2" spans="1:22" ht="30.75" customHeight="1" x14ac:dyDescent="0.15">
      <c r="A2" s="14" t="s">
        <v>70</v>
      </c>
      <c r="B2" s="14"/>
      <c r="C2" s="14"/>
      <c r="D2" s="14"/>
      <c r="E2" s="14"/>
      <c r="F2" s="14"/>
      <c r="G2" s="14"/>
      <c r="S2" s="15" t="s">
        <v>71</v>
      </c>
      <c r="T2" s="16"/>
      <c r="U2" s="16"/>
      <c r="V2" s="17"/>
    </row>
    <row r="3" spans="1:22" ht="43.5" customHeight="1" x14ac:dyDescent="0.15">
      <c r="A3" s="9" t="s">
        <v>72</v>
      </c>
      <c r="B3" s="4" t="s">
        <v>73</v>
      </c>
      <c r="C3" s="2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3" t="s">
        <v>8</v>
      </c>
      <c r="L3" s="9" t="s">
        <v>9</v>
      </c>
      <c r="M3" s="3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3" t="s">
        <v>16</v>
      </c>
      <c r="T3" s="3" t="s">
        <v>17</v>
      </c>
      <c r="U3" s="9" t="s">
        <v>15</v>
      </c>
      <c r="V3" s="9" t="s">
        <v>18</v>
      </c>
    </row>
    <row r="4" spans="1:22" ht="24" customHeight="1" x14ac:dyDescent="0.15">
      <c r="A4" s="12" t="s">
        <v>22</v>
      </c>
      <c r="B4" s="9" t="s">
        <v>23</v>
      </c>
      <c r="C4" s="5">
        <v>0</v>
      </c>
      <c r="D4" s="5">
        <v>75</v>
      </c>
      <c r="E4" s="5">
        <v>50</v>
      </c>
      <c r="F4" s="5">
        <v>37.5</v>
      </c>
      <c r="G4" s="5">
        <v>0</v>
      </c>
      <c r="H4" s="5">
        <v>0</v>
      </c>
      <c r="I4" s="5">
        <v>11</v>
      </c>
      <c r="J4" s="5">
        <v>3.25</v>
      </c>
      <c r="K4" s="5">
        <v>37.5</v>
      </c>
      <c r="L4" s="5">
        <v>0</v>
      </c>
      <c r="M4" s="5">
        <v>0</v>
      </c>
      <c r="N4" s="5">
        <v>0</v>
      </c>
      <c r="O4" s="5">
        <v>0</v>
      </c>
      <c r="P4" s="5">
        <v>87.5</v>
      </c>
      <c r="Q4" s="5">
        <v>0</v>
      </c>
      <c r="R4" s="5">
        <v>0</v>
      </c>
      <c r="S4" s="5">
        <f t="shared" ref="S4:S29" si="0">SUM(C4:R4)</f>
        <v>301.75</v>
      </c>
      <c r="T4" s="5">
        <v>0</v>
      </c>
      <c r="U4" s="5">
        <v>0</v>
      </c>
      <c r="V4" s="6">
        <f t="shared" ref="V4:V28" si="1">SUM(S4:U4)</f>
        <v>301.75</v>
      </c>
    </row>
    <row r="5" spans="1:22" ht="24" customHeight="1" x14ac:dyDescent="0.15">
      <c r="A5" s="12"/>
      <c r="B5" s="9" t="s">
        <v>24</v>
      </c>
      <c r="C5" s="5">
        <v>0</v>
      </c>
      <c r="D5" s="5">
        <v>0</v>
      </c>
      <c r="E5" s="5">
        <v>50</v>
      </c>
      <c r="F5" s="5">
        <v>37.5</v>
      </c>
      <c r="G5" s="5"/>
      <c r="H5" s="5">
        <v>25</v>
      </c>
      <c r="I5" s="5"/>
      <c r="J5" s="5">
        <v>6.5</v>
      </c>
      <c r="K5" s="5">
        <v>175</v>
      </c>
      <c r="L5" s="5">
        <v>0</v>
      </c>
      <c r="M5" s="5">
        <v>0</v>
      </c>
      <c r="N5" s="5">
        <v>0</v>
      </c>
      <c r="O5" s="5">
        <v>0</v>
      </c>
      <c r="P5" s="5"/>
      <c r="Q5" s="5">
        <v>0</v>
      </c>
      <c r="R5" s="5">
        <v>0</v>
      </c>
      <c r="S5" s="5">
        <f t="shared" si="0"/>
        <v>294</v>
      </c>
      <c r="T5" s="5">
        <v>0</v>
      </c>
      <c r="U5" s="5">
        <v>0</v>
      </c>
      <c r="V5" s="6">
        <f t="shared" si="1"/>
        <v>294</v>
      </c>
    </row>
    <row r="6" spans="1:22" ht="24" customHeight="1" x14ac:dyDescent="0.15">
      <c r="A6" s="12"/>
      <c r="B6" s="9" t="s">
        <v>25</v>
      </c>
      <c r="C6" s="5">
        <v>0</v>
      </c>
      <c r="D6" s="5">
        <v>0</v>
      </c>
      <c r="E6" s="5">
        <v>75</v>
      </c>
      <c r="F6" s="5">
        <v>100</v>
      </c>
      <c r="G6" s="5">
        <v>0</v>
      </c>
      <c r="H6" s="5">
        <v>25</v>
      </c>
      <c r="I6" s="5">
        <v>0</v>
      </c>
      <c r="J6" s="5">
        <v>0</v>
      </c>
      <c r="K6" s="5">
        <v>75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f t="shared" si="0"/>
        <v>275</v>
      </c>
      <c r="T6" s="5">
        <v>0</v>
      </c>
      <c r="U6" s="5">
        <v>0</v>
      </c>
      <c r="V6" s="6">
        <f t="shared" si="1"/>
        <v>275</v>
      </c>
    </row>
    <row r="7" spans="1:22" ht="24" customHeight="1" x14ac:dyDescent="0.15">
      <c r="A7" s="12" t="s">
        <v>26</v>
      </c>
      <c r="B7" s="9" t="s">
        <v>23</v>
      </c>
      <c r="C7" s="5">
        <v>0</v>
      </c>
      <c r="D7" s="5">
        <v>4.5</v>
      </c>
      <c r="E7" s="5">
        <v>70.84</v>
      </c>
      <c r="F7" s="5">
        <v>65.2</v>
      </c>
      <c r="G7" s="5">
        <v>0</v>
      </c>
      <c r="H7" s="5">
        <v>1436</v>
      </c>
      <c r="I7" s="5">
        <v>0</v>
      </c>
      <c r="J7" s="5">
        <v>6</v>
      </c>
      <c r="K7" s="5">
        <v>16.5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10</v>
      </c>
      <c r="R7" s="5">
        <v>41.5</v>
      </c>
      <c r="S7" s="5">
        <f t="shared" si="0"/>
        <v>1650.54</v>
      </c>
      <c r="T7" s="5">
        <v>0</v>
      </c>
      <c r="U7" s="5">
        <v>0</v>
      </c>
      <c r="V7" s="6">
        <f t="shared" si="1"/>
        <v>1650.54</v>
      </c>
    </row>
    <row r="8" spans="1:22" ht="24" customHeight="1" x14ac:dyDescent="0.15">
      <c r="A8" s="12"/>
      <c r="B8" s="9" t="s">
        <v>27</v>
      </c>
      <c r="C8" s="5">
        <v>0</v>
      </c>
      <c r="D8" s="5">
        <v>0</v>
      </c>
      <c r="E8" s="5">
        <v>237.6</v>
      </c>
      <c r="F8" s="5">
        <v>208</v>
      </c>
      <c r="G8" s="5">
        <v>0</v>
      </c>
      <c r="H8" s="5">
        <v>12</v>
      </c>
      <c r="I8" s="5">
        <v>23</v>
      </c>
      <c r="J8" s="5">
        <v>19.8</v>
      </c>
      <c r="K8" s="5">
        <v>67.5</v>
      </c>
      <c r="L8" s="5">
        <v>0</v>
      </c>
      <c r="M8" s="5">
        <v>0</v>
      </c>
      <c r="N8" s="5">
        <v>0</v>
      </c>
      <c r="O8" s="5">
        <v>1.2</v>
      </c>
      <c r="P8" s="5">
        <v>0</v>
      </c>
      <c r="Q8" s="5">
        <v>8.5</v>
      </c>
      <c r="R8" s="5">
        <v>3.5</v>
      </c>
      <c r="S8" s="5">
        <f t="shared" si="0"/>
        <v>581.10000000000014</v>
      </c>
      <c r="T8" s="5">
        <v>0</v>
      </c>
      <c r="U8" s="5">
        <v>0</v>
      </c>
      <c r="V8" s="6">
        <f t="shared" si="1"/>
        <v>581.10000000000014</v>
      </c>
    </row>
    <row r="9" spans="1:22" ht="24" customHeight="1" x14ac:dyDescent="0.15">
      <c r="A9" s="12" t="s">
        <v>28</v>
      </c>
      <c r="B9" s="9" t="s">
        <v>23</v>
      </c>
      <c r="C9" s="5">
        <v>12</v>
      </c>
      <c r="D9" s="5">
        <v>0</v>
      </c>
      <c r="E9" s="5">
        <v>12</v>
      </c>
      <c r="F9" s="5">
        <v>18</v>
      </c>
      <c r="G9" s="5">
        <v>0</v>
      </c>
      <c r="H9" s="5">
        <v>240</v>
      </c>
      <c r="I9" s="5">
        <v>0</v>
      </c>
      <c r="J9" s="5">
        <v>0</v>
      </c>
      <c r="K9" s="5">
        <v>27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si="0"/>
        <v>309</v>
      </c>
      <c r="T9" s="5">
        <v>0</v>
      </c>
      <c r="U9" s="5">
        <v>0</v>
      </c>
      <c r="V9" s="6">
        <f t="shared" si="1"/>
        <v>309</v>
      </c>
    </row>
    <row r="10" spans="1:22" ht="24" customHeight="1" x14ac:dyDescent="0.15">
      <c r="A10" s="12"/>
      <c r="B10" s="9" t="s">
        <v>29</v>
      </c>
      <c r="C10" s="5">
        <v>0</v>
      </c>
      <c r="D10" s="5">
        <v>0</v>
      </c>
      <c r="E10" s="5">
        <v>270</v>
      </c>
      <c r="F10" s="5">
        <v>300</v>
      </c>
      <c r="G10" s="5">
        <v>0</v>
      </c>
      <c r="H10" s="5">
        <v>240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810</v>
      </c>
      <c r="T10" s="5">
        <v>0</v>
      </c>
      <c r="U10" s="5">
        <v>0</v>
      </c>
      <c r="V10" s="6">
        <f t="shared" si="1"/>
        <v>810</v>
      </c>
    </row>
    <row r="11" spans="1:22" ht="24" customHeight="1" x14ac:dyDescent="0.15">
      <c r="A11" s="12"/>
      <c r="B11" s="9" t="s">
        <v>69</v>
      </c>
      <c r="C11" s="5">
        <v>0</v>
      </c>
      <c r="D11" s="5">
        <v>0</v>
      </c>
      <c r="E11" s="5">
        <v>60</v>
      </c>
      <c r="F11" s="5">
        <v>75</v>
      </c>
      <c r="G11" s="5">
        <v>0</v>
      </c>
      <c r="H11" s="5">
        <v>600</v>
      </c>
      <c r="I11" s="5">
        <v>0</v>
      </c>
      <c r="J11" s="5">
        <v>0</v>
      </c>
      <c r="K11" s="5">
        <v>9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744</v>
      </c>
      <c r="T11" s="5">
        <v>0</v>
      </c>
      <c r="U11" s="5">
        <v>0</v>
      </c>
      <c r="V11" s="6">
        <f t="shared" si="1"/>
        <v>744</v>
      </c>
    </row>
    <row r="12" spans="1:22" ht="24" customHeight="1" x14ac:dyDescent="0.15">
      <c r="A12" s="12" t="s">
        <v>30</v>
      </c>
      <c r="B12" s="9" t="s">
        <v>23</v>
      </c>
      <c r="C12" s="5">
        <v>0</v>
      </c>
      <c r="D12" s="5">
        <v>8.8000000000000007</v>
      </c>
      <c r="E12" s="5">
        <v>0</v>
      </c>
      <c r="F12" s="5">
        <v>5.6</v>
      </c>
      <c r="G12" s="5">
        <v>0</v>
      </c>
      <c r="H12" s="5">
        <v>44</v>
      </c>
      <c r="I12" s="5">
        <v>42.7</v>
      </c>
      <c r="J12" s="5">
        <v>42.7</v>
      </c>
      <c r="K12" s="5">
        <v>48.8</v>
      </c>
      <c r="L12" s="5">
        <v>0</v>
      </c>
      <c r="M12" s="5">
        <v>0</v>
      </c>
      <c r="N12" s="5">
        <v>0</v>
      </c>
      <c r="O12" s="5">
        <v>10</v>
      </c>
      <c r="P12" s="5">
        <v>0</v>
      </c>
      <c r="Q12" s="5">
        <v>0</v>
      </c>
      <c r="R12" s="5">
        <v>5.4</v>
      </c>
      <c r="S12" s="5">
        <f t="shared" si="0"/>
        <v>208.00000000000003</v>
      </c>
      <c r="T12" s="5">
        <v>0</v>
      </c>
      <c r="U12" s="5">
        <v>0</v>
      </c>
      <c r="V12" s="6">
        <f t="shared" si="1"/>
        <v>208.00000000000003</v>
      </c>
    </row>
    <row r="13" spans="1:22" ht="24" customHeight="1" x14ac:dyDescent="0.15">
      <c r="A13" s="12"/>
      <c r="B13" s="9" t="s">
        <v>31</v>
      </c>
      <c r="C13" s="5">
        <v>6</v>
      </c>
      <c r="D13" s="5">
        <v>56</v>
      </c>
      <c r="E13" s="5">
        <v>28</v>
      </c>
      <c r="F13" s="5">
        <v>28</v>
      </c>
      <c r="G13" s="5">
        <v>0</v>
      </c>
      <c r="H13" s="5">
        <v>280</v>
      </c>
      <c r="I13" s="5">
        <v>0</v>
      </c>
      <c r="J13" s="5">
        <v>0</v>
      </c>
      <c r="K13" s="5">
        <v>13.6</v>
      </c>
      <c r="L13" s="5">
        <v>0</v>
      </c>
      <c r="M13" s="5">
        <v>0</v>
      </c>
      <c r="N13" s="5">
        <v>10</v>
      </c>
      <c r="O13" s="5">
        <v>2</v>
      </c>
      <c r="P13" s="5">
        <v>0</v>
      </c>
      <c r="Q13" s="5">
        <v>0</v>
      </c>
      <c r="R13" s="5">
        <v>0.6</v>
      </c>
      <c r="S13" s="5">
        <f t="shared" si="0"/>
        <v>424.20000000000005</v>
      </c>
      <c r="T13" s="5">
        <v>0</v>
      </c>
      <c r="U13" s="5">
        <v>0</v>
      </c>
      <c r="V13" s="6">
        <f t="shared" si="1"/>
        <v>424.20000000000005</v>
      </c>
    </row>
    <row r="14" spans="1:22" ht="24" customHeight="1" x14ac:dyDescent="0.15">
      <c r="A14" s="12" t="s">
        <v>32</v>
      </c>
      <c r="B14" s="9" t="s">
        <v>23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15</v>
      </c>
      <c r="J14" s="5">
        <v>0</v>
      </c>
      <c r="K14" s="5">
        <v>24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39</v>
      </c>
      <c r="T14" s="5">
        <v>60</v>
      </c>
      <c r="U14" s="5">
        <v>0</v>
      </c>
      <c r="V14" s="6">
        <f t="shared" si="1"/>
        <v>99</v>
      </c>
    </row>
    <row r="15" spans="1:22" ht="24" customHeight="1" x14ac:dyDescent="0.15">
      <c r="A15" s="12"/>
      <c r="B15" s="9" t="s">
        <v>33</v>
      </c>
      <c r="C15" s="5">
        <v>0</v>
      </c>
      <c r="D15" s="5">
        <v>0</v>
      </c>
      <c r="E15" s="5">
        <v>130</v>
      </c>
      <c r="F15" s="5">
        <v>120</v>
      </c>
      <c r="G15" s="5">
        <v>0</v>
      </c>
      <c r="H15" s="5">
        <v>195</v>
      </c>
      <c r="I15" s="5">
        <v>10</v>
      </c>
      <c r="J15" s="5">
        <v>10</v>
      </c>
      <c r="K15" s="5">
        <v>80</v>
      </c>
      <c r="L15" s="5">
        <v>0</v>
      </c>
      <c r="M15" s="5">
        <v>0</v>
      </c>
      <c r="N15" s="5">
        <v>75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620</v>
      </c>
      <c r="T15" s="5">
        <v>10</v>
      </c>
      <c r="U15" s="5">
        <v>0</v>
      </c>
      <c r="V15" s="6">
        <f t="shared" si="1"/>
        <v>630</v>
      </c>
    </row>
    <row r="16" spans="1:22" ht="24" customHeight="1" x14ac:dyDescent="0.15">
      <c r="A16" s="12"/>
      <c r="B16" s="9" t="s">
        <v>32</v>
      </c>
      <c r="C16" s="5">
        <v>7.5</v>
      </c>
      <c r="D16" s="5">
        <v>20</v>
      </c>
      <c r="E16" s="5">
        <v>130</v>
      </c>
      <c r="F16" s="5">
        <v>150</v>
      </c>
      <c r="G16" s="5">
        <v>0</v>
      </c>
      <c r="H16" s="5">
        <v>2500</v>
      </c>
      <c r="I16" s="5">
        <v>25</v>
      </c>
      <c r="J16" s="5">
        <v>15</v>
      </c>
      <c r="K16" s="5">
        <v>240</v>
      </c>
      <c r="L16" s="5">
        <v>0</v>
      </c>
      <c r="M16" s="5">
        <v>0</v>
      </c>
      <c r="N16" s="5">
        <v>150</v>
      </c>
      <c r="O16" s="5">
        <v>0</v>
      </c>
      <c r="P16" s="5">
        <v>0</v>
      </c>
      <c r="Q16" s="5">
        <v>0</v>
      </c>
      <c r="R16" s="5">
        <v>0</v>
      </c>
      <c r="S16" s="5">
        <f>SUM(C16:R16)</f>
        <v>3237.5</v>
      </c>
      <c r="T16" s="5">
        <v>10</v>
      </c>
      <c r="U16" s="5">
        <v>0</v>
      </c>
      <c r="V16" s="6">
        <f t="shared" si="1"/>
        <v>3247.5</v>
      </c>
    </row>
    <row r="17" spans="1:22" ht="24" customHeight="1" x14ac:dyDescent="0.15">
      <c r="A17" s="12" t="s">
        <v>34</v>
      </c>
      <c r="B17" s="9" t="s">
        <v>23</v>
      </c>
      <c r="C17" s="5"/>
      <c r="D17" s="5">
        <v>0</v>
      </c>
      <c r="E17" s="5">
        <v>0</v>
      </c>
      <c r="F17" s="5">
        <v>0</v>
      </c>
      <c r="G17" s="5">
        <v>0</v>
      </c>
      <c r="H17" s="5">
        <v>40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40</v>
      </c>
      <c r="T17" s="5">
        <v>317.2</v>
      </c>
      <c r="U17" s="5">
        <v>0</v>
      </c>
      <c r="V17" s="6">
        <f t="shared" si="1"/>
        <v>357.2</v>
      </c>
    </row>
    <row r="18" spans="1:22" ht="24" customHeight="1" x14ac:dyDescent="0.15">
      <c r="A18" s="12"/>
      <c r="B18" s="9" t="s">
        <v>34</v>
      </c>
      <c r="C18" s="5">
        <v>696</v>
      </c>
      <c r="D18" s="5">
        <v>935.2</v>
      </c>
      <c r="E18" s="5">
        <v>2259.9</v>
      </c>
      <c r="F18" s="5">
        <v>2554.8000000000002</v>
      </c>
      <c r="G18" s="5">
        <v>0</v>
      </c>
      <c r="H18" s="5">
        <v>82662</v>
      </c>
      <c r="I18" s="5">
        <v>6</v>
      </c>
      <c r="J18" s="5">
        <v>0.6</v>
      </c>
      <c r="K18" s="5">
        <v>2222</v>
      </c>
      <c r="L18" s="5">
        <v>0</v>
      </c>
      <c r="M18" s="5"/>
      <c r="N18" s="5">
        <v>1510</v>
      </c>
      <c r="O18" s="5">
        <v>81.27</v>
      </c>
      <c r="P18" s="5">
        <v>0</v>
      </c>
      <c r="Q18" s="5">
        <v>3</v>
      </c>
      <c r="R18" s="5">
        <v>0</v>
      </c>
      <c r="S18" s="5">
        <f t="shared" si="0"/>
        <v>92930.77</v>
      </c>
      <c r="T18" s="5">
        <v>203.6</v>
      </c>
      <c r="U18" s="5">
        <v>0</v>
      </c>
      <c r="V18" s="6">
        <f t="shared" si="1"/>
        <v>93134.37000000001</v>
      </c>
    </row>
    <row r="19" spans="1:22" ht="24" customHeight="1" x14ac:dyDescent="0.15">
      <c r="A19" s="12" t="s">
        <v>35</v>
      </c>
      <c r="B19" s="9" t="s">
        <v>23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250</v>
      </c>
      <c r="I19" s="5">
        <v>0</v>
      </c>
      <c r="J19" s="5">
        <v>0</v>
      </c>
      <c r="K19" s="5">
        <v>7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257</v>
      </c>
      <c r="T19" s="5">
        <v>400</v>
      </c>
      <c r="U19" s="5">
        <v>0</v>
      </c>
      <c r="V19" s="6">
        <f t="shared" si="1"/>
        <v>657</v>
      </c>
    </row>
    <row r="20" spans="1:22" ht="24" customHeight="1" x14ac:dyDescent="0.15">
      <c r="A20" s="12"/>
      <c r="B20" s="9" t="s">
        <v>36</v>
      </c>
      <c r="C20" s="5">
        <v>0</v>
      </c>
      <c r="D20" s="5">
        <v>24</v>
      </c>
      <c r="E20" s="5">
        <v>24</v>
      </c>
      <c r="F20" s="5">
        <v>0</v>
      </c>
      <c r="G20" s="5">
        <v>0</v>
      </c>
      <c r="H20" s="5">
        <v>50</v>
      </c>
      <c r="I20" s="5">
        <v>0</v>
      </c>
      <c r="J20" s="5">
        <v>0</v>
      </c>
      <c r="K20" s="5">
        <v>7</v>
      </c>
      <c r="L20" s="5">
        <v>0</v>
      </c>
      <c r="M20" s="5">
        <v>0</v>
      </c>
      <c r="N20" s="5">
        <v>15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120</v>
      </c>
      <c r="T20" s="5">
        <v>40</v>
      </c>
      <c r="U20" s="5">
        <v>0</v>
      </c>
      <c r="V20" s="6">
        <f t="shared" si="1"/>
        <v>160</v>
      </c>
    </row>
    <row r="21" spans="1:22" ht="24" customHeight="1" x14ac:dyDescent="0.15">
      <c r="A21" s="12"/>
      <c r="B21" s="9" t="s">
        <v>37</v>
      </c>
      <c r="C21" s="5">
        <v>0</v>
      </c>
      <c r="D21" s="5">
        <v>0</v>
      </c>
      <c r="E21" s="5">
        <v>24</v>
      </c>
      <c r="F21" s="5">
        <v>12</v>
      </c>
      <c r="G21" s="5">
        <v>0</v>
      </c>
      <c r="H21" s="5">
        <v>75</v>
      </c>
      <c r="I21" s="5">
        <v>0</v>
      </c>
      <c r="J21" s="5">
        <v>0</v>
      </c>
      <c r="K21" s="5">
        <v>7</v>
      </c>
      <c r="L21" s="5">
        <v>0</v>
      </c>
      <c r="M21" s="5">
        <v>0</v>
      </c>
      <c r="N21" s="5">
        <v>15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133</v>
      </c>
      <c r="T21" s="5">
        <v>80</v>
      </c>
      <c r="U21" s="5">
        <v>0</v>
      </c>
      <c r="V21" s="6">
        <f t="shared" si="1"/>
        <v>213</v>
      </c>
    </row>
    <row r="22" spans="1:22" ht="24" customHeight="1" x14ac:dyDescent="0.15">
      <c r="A22" s="12"/>
      <c r="B22" s="9" t="s">
        <v>38</v>
      </c>
      <c r="C22" s="5">
        <v>0</v>
      </c>
      <c r="D22" s="5">
        <v>0</v>
      </c>
      <c r="E22" s="5">
        <v>48</v>
      </c>
      <c r="F22" s="5">
        <v>36</v>
      </c>
      <c r="G22" s="5">
        <v>0</v>
      </c>
      <c r="H22" s="5">
        <v>75</v>
      </c>
      <c r="I22" s="5">
        <v>0</v>
      </c>
      <c r="J22" s="5">
        <v>0</v>
      </c>
      <c r="K22" s="5">
        <v>7</v>
      </c>
      <c r="L22" s="5">
        <v>0</v>
      </c>
      <c r="M22" s="5">
        <v>0</v>
      </c>
      <c r="N22" s="5">
        <v>15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181</v>
      </c>
      <c r="T22" s="5">
        <v>20</v>
      </c>
      <c r="U22" s="5">
        <v>0</v>
      </c>
      <c r="V22" s="6">
        <f t="shared" si="1"/>
        <v>201</v>
      </c>
    </row>
    <row r="23" spans="1:22" ht="24" customHeight="1" x14ac:dyDescent="0.15">
      <c r="A23" s="12" t="s">
        <v>39</v>
      </c>
      <c r="B23" s="9" t="s">
        <v>40</v>
      </c>
      <c r="C23" s="5">
        <v>8</v>
      </c>
      <c r="D23" s="5">
        <v>0</v>
      </c>
      <c r="E23" s="5">
        <v>28.6</v>
      </c>
      <c r="F23" s="5">
        <v>24</v>
      </c>
      <c r="G23" s="5">
        <v>0</v>
      </c>
      <c r="H23" s="5">
        <v>1945</v>
      </c>
      <c r="I23" s="5">
        <v>3.6</v>
      </c>
      <c r="J23" s="5"/>
      <c r="K23" s="5">
        <v>1</v>
      </c>
      <c r="L23" s="5">
        <v>0</v>
      </c>
      <c r="M23" s="5">
        <v>0</v>
      </c>
      <c r="N23" s="5"/>
      <c r="O23" s="5">
        <v>0</v>
      </c>
      <c r="P23" s="5">
        <v>0</v>
      </c>
      <c r="Q23" s="5">
        <v>0</v>
      </c>
      <c r="R23" s="5">
        <v>0</v>
      </c>
      <c r="S23" s="5">
        <f>SUM(C23:R23)</f>
        <v>2010.1999999999998</v>
      </c>
      <c r="T23" s="5">
        <v>410.2</v>
      </c>
      <c r="U23" s="5">
        <v>0</v>
      </c>
      <c r="V23" s="6">
        <f t="shared" si="1"/>
        <v>2420.3999999999996</v>
      </c>
    </row>
    <row r="24" spans="1:22" ht="24" customHeight="1" x14ac:dyDescent="0.15">
      <c r="A24" s="12"/>
      <c r="B24" s="9" t="s">
        <v>41</v>
      </c>
      <c r="C24" s="5">
        <v>0</v>
      </c>
      <c r="D24" s="5">
        <v>0</v>
      </c>
      <c r="E24" s="5">
        <v>45.5</v>
      </c>
      <c r="F24" s="5">
        <v>52.5</v>
      </c>
      <c r="G24" s="5">
        <v>0</v>
      </c>
      <c r="H24" s="5">
        <v>2037.5</v>
      </c>
      <c r="I24" s="5">
        <v>0</v>
      </c>
      <c r="J24" s="5">
        <v>2</v>
      </c>
      <c r="K24" s="5">
        <v>3</v>
      </c>
      <c r="L24" s="5">
        <v>0</v>
      </c>
      <c r="M24" s="5">
        <v>0</v>
      </c>
      <c r="N24" s="5"/>
      <c r="O24" s="5">
        <v>0</v>
      </c>
      <c r="P24" s="5">
        <v>0</v>
      </c>
      <c r="Q24" s="5">
        <v>0</v>
      </c>
      <c r="R24" s="5">
        <v>0</v>
      </c>
      <c r="S24" s="5">
        <f t="shared" si="0"/>
        <v>2140.5</v>
      </c>
      <c r="T24" s="5">
        <v>11.2</v>
      </c>
      <c r="U24" s="5">
        <v>0</v>
      </c>
      <c r="V24" s="6">
        <f t="shared" si="1"/>
        <v>2151.6999999999998</v>
      </c>
    </row>
    <row r="25" spans="1:22" ht="24" customHeight="1" x14ac:dyDescent="0.15">
      <c r="A25" s="12"/>
      <c r="B25" s="9" t="s">
        <v>42</v>
      </c>
      <c r="C25" s="5">
        <v>8</v>
      </c>
      <c r="D25" s="5">
        <v>0</v>
      </c>
      <c r="E25" s="5">
        <v>16.899999999999999</v>
      </c>
      <c r="F25" s="5">
        <v>12</v>
      </c>
      <c r="G25" s="5">
        <v>0</v>
      </c>
      <c r="H25" s="5">
        <v>300</v>
      </c>
      <c r="I25" s="5">
        <v>6</v>
      </c>
      <c r="J25" s="5"/>
      <c r="K25" s="5">
        <v>8</v>
      </c>
      <c r="L25" s="5"/>
      <c r="M25" s="5"/>
      <c r="N25" s="5">
        <v>10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360.9</v>
      </c>
      <c r="T25" s="5">
        <v>0</v>
      </c>
      <c r="U25" s="5">
        <v>0</v>
      </c>
      <c r="V25" s="6">
        <f t="shared" si="1"/>
        <v>360.9</v>
      </c>
    </row>
    <row r="26" spans="1:22" ht="24" customHeight="1" x14ac:dyDescent="0.15">
      <c r="A26" s="12" t="s">
        <v>43</v>
      </c>
      <c r="B26" s="9" t="s">
        <v>23</v>
      </c>
      <c r="C26" s="5">
        <v>82.4</v>
      </c>
      <c r="D26" s="5">
        <v>0</v>
      </c>
      <c r="E26" s="5">
        <v>0</v>
      </c>
      <c r="F26" s="5">
        <v>0</v>
      </c>
      <c r="G26" s="5">
        <v>0</v>
      </c>
      <c r="H26" s="5">
        <v>92.7</v>
      </c>
      <c r="I26" s="5">
        <v>7.21</v>
      </c>
      <c r="J26" s="5">
        <v>12.36</v>
      </c>
      <c r="K26" s="5">
        <v>15.45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15.45</v>
      </c>
      <c r="S26" s="5">
        <f t="shared" si="0"/>
        <v>225.57</v>
      </c>
      <c r="T26" s="5">
        <v>1236</v>
      </c>
      <c r="U26" s="5"/>
      <c r="V26" s="6">
        <f t="shared" si="1"/>
        <v>1461.57</v>
      </c>
    </row>
    <row r="27" spans="1:22" ht="24" customHeight="1" x14ac:dyDescent="0.15">
      <c r="A27" s="12"/>
      <c r="B27" s="9" t="s">
        <v>44</v>
      </c>
      <c r="C27" s="5">
        <v>12.36</v>
      </c>
      <c r="D27" s="5">
        <v>0</v>
      </c>
      <c r="E27" s="5">
        <v>23.175000000000001</v>
      </c>
      <c r="F27" s="5">
        <v>15.45</v>
      </c>
      <c r="G27" s="5">
        <v>0</v>
      </c>
      <c r="H27" s="5">
        <v>61.8</v>
      </c>
      <c r="I27" s="5">
        <v>0</v>
      </c>
      <c r="J27" s="5">
        <v>0</v>
      </c>
      <c r="K27" s="5">
        <v>5.15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5.15</v>
      </c>
      <c r="S27" s="5">
        <f t="shared" si="0"/>
        <v>123.08500000000001</v>
      </c>
      <c r="T27" s="5">
        <v>144.19999999999999</v>
      </c>
      <c r="U27" s="5"/>
      <c r="V27" s="6">
        <f t="shared" si="1"/>
        <v>267.28499999999997</v>
      </c>
    </row>
    <row r="28" spans="1:22" ht="24" customHeight="1" x14ac:dyDescent="0.15">
      <c r="A28" s="12"/>
      <c r="B28" s="9" t="s">
        <v>45</v>
      </c>
      <c r="C28" s="5">
        <v>41.2</v>
      </c>
      <c r="D28" s="5">
        <v>0</v>
      </c>
      <c r="E28" s="5">
        <v>46.35</v>
      </c>
      <c r="F28" s="5">
        <v>30.9</v>
      </c>
      <c r="G28" s="5">
        <v>0</v>
      </c>
      <c r="H28" s="5">
        <v>61.8</v>
      </c>
      <c r="I28" s="5">
        <v>7.21</v>
      </c>
      <c r="J28" s="5">
        <v>4.12</v>
      </c>
      <c r="K28" s="5">
        <v>5.15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196.73000000000002</v>
      </c>
      <c r="T28" s="5">
        <v>515</v>
      </c>
      <c r="U28" s="5"/>
      <c r="V28" s="6">
        <f t="shared" si="1"/>
        <v>711.73</v>
      </c>
    </row>
    <row r="29" spans="1:22" ht="24" customHeight="1" x14ac:dyDescent="0.15">
      <c r="A29" s="9" t="s">
        <v>46</v>
      </c>
      <c r="B29" s="9" t="s">
        <v>23</v>
      </c>
      <c r="C29" s="5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 t="s">
        <v>74</v>
      </c>
      <c r="K29" s="5">
        <v>0</v>
      </c>
      <c r="L29" s="5">
        <v>0</v>
      </c>
      <c r="M29" s="5"/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  <c r="T29" s="5"/>
      <c r="U29" s="5"/>
      <c r="V29" s="6">
        <f>SUM(S29:U29)</f>
        <v>0</v>
      </c>
    </row>
    <row r="30" spans="1:22" ht="23.65" customHeight="1" x14ac:dyDescent="0.15">
      <c r="A30" s="12" t="s">
        <v>47</v>
      </c>
      <c r="B30" s="12"/>
      <c r="C30" s="5">
        <f t="shared" ref="C30:S30" si="2">SUM(C4:C29)</f>
        <v>873.46</v>
      </c>
      <c r="D30" s="5">
        <f t="shared" si="2"/>
        <v>1123.5</v>
      </c>
      <c r="E30" s="5">
        <f t="shared" si="2"/>
        <v>3629.8650000000002</v>
      </c>
      <c r="F30" s="5">
        <f t="shared" si="2"/>
        <v>3882.4500000000003</v>
      </c>
      <c r="G30" s="5">
        <f t="shared" si="2"/>
        <v>0</v>
      </c>
      <c r="H30" s="5">
        <f t="shared" si="2"/>
        <v>93247.8</v>
      </c>
      <c r="I30" s="5">
        <f t="shared" si="2"/>
        <v>156.72</v>
      </c>
      <c r="J30" s="5">
        <f t="shared" si="2"/>
        <v>122.33</v>
      </c>
      <c r="K30" s="5">
        <f t="shared" si="2"/>
        <v>3101.65</v>
      </c>
      <c r="L30" s="5">
        <f t="shared" si="2"/>
        <v>0</v>
      </c>
      <c r="M30" s="5">
        <f t="shared" si="2"/>
        <v>0</v>
      </c>
      <c r="N30" s="5">
        <f t="shared" si="2"/>
        <v>1800</v>
      </c>
      <c r="O30" s="5">
        <f t="shared" si="2"/>
        <v>94.47</v>
      </c>
      <c r="P30" s="5">
        <f t="shared" si="2"/>
        <v>87.5</v>
      </c>
      <c r="Q30" s="5">
        <f t="shared" si="2"/>
        <v>21.5</v>
      </c>
      <c r="R30" s="5">
        <f t="shared" si="2"/>
        <v>71.600000000000009</v>
      </c>
      <c r="S30" s="5">
        <f t="shared" si="2"/>
        <v>108212.845</v>
      </c>
      <c r="T30" s="5">
        <f>SUM(T4:T29)</f>
        <v>3457.3999999999996</v>
      </c>
      <c r="U30" s="5">
        <f>SUM(U4:U29)</f>
        <v>0</v>
      </c>
      <c r="V30" s="6">
        <f>SUM(V4:V29)</f>
        <v>111670.245</v>
      </c>
    </row>
    <row r="31" spans="1:22" ht="24" customHeight="1" x14ac:dyDescent="0.15">
      <c r="A31" s="9" t="s">
        <v>48</v>
      </c>
      <c r="B31" s="2" t="s">
        <v>75</v>
      </c>
      <c r="C31" s="5">
        <v>1500</v>
      </c>
      <c r="D31" s="5">
        <v>320</v>
      </c>
      <c r="E31" s="5">
        <v>1020</v>
      </c>
      <c r="F31" s="5">
        <v>3600</v>
      </c>
      <c r="G31" s="5">
        <v>75</v>
      </c>
      <c r="H31" s="5">
        <v>1530</v>
      </c>
      <c r="I31" s="5">
        <v>0</v>
      </c>
      <c r="J31" s="5">
        <v>420</v>
      </c>
      <c r="K31" s="5">
        <v>400</v>
      </c>
      <c r="L31" s="5">
        <v>0</v>
      </c>
      <c r="M31" s="5">
        <v>20</v>
      </c>
      <c r="N31" s="5">
        <v>1500</v>
      </c>
      <c r="O31" s="5">
        <v>0</v>
      </c>
      <c r="P31" s="5">
        <v>0</v>
      </c>
      <c r="Q31" s="5">
        <v>250</v>
      </c>
      <c r="R31" s="5">
        <v>2000</v>
      </c>
      <c r="S31" s="5">
        <f t="shared" ref="S31:S41" si="3">SUM(C31:R31)</f>
        <v>12635</v>
      </c>
      <c r="T31" s="5">
        <v>6300</v>
      </c>
      <c r="U31" s="5"/>
      <c r="V31" s="6">
        <f t="shared" ref="V31:V41" si="4">SUM(S31:U31)</f>
        <v>18935</v>
      </c>
    </row>
    <row r="32" spans="1:22" ht="24" customHeight="1" x14ac:dyDescent="0.15">
      <c r="A32" s="9" t="s">
        <v>50</v>
      </c>
      <c r="B32" s="9" t="s">
        <v>51</v>
      </c>
      <c r="C32" s="5">
        <v>472.5</v>
      </c>
      <c r="D32" s="5">
        <v>0</v>
      </c>
      <c r="E32" s="5">
        <v>221.2</v>
      </c>
      <c r="F32" s="5">
        <v>221.2</v>
      </c>
      <c r="G32" s="5">
        <v>0</v>
      </c>
      <c r="H32" s="5">
        <v>2090</v>
      </c>
      <c r="I32" s="5">
        <v>1.6</v>
      </c>
      <c r="J32" s="5">
        <v>1.6</v>
      </c>
      <c r="K32" s="5">
        <v>113.4</v>
      </c>
      <c r="L32" s="5">
        <v>0</v>
      </c>
      <c r="M32" s="5">
        <v>2.8</v>
      </c>
      <c r="N32" s="5">
        <v>188</v>
      </c>
      <c r="O32" s="5">
        <v>0</v>
      </c>
      <c r="P32" s="5">
        <v>0</v>
      </c>
      <c r="Q32" s="5">
        <v>0</v>
      </c>
      <c r="R32" s="5">
        <v>0</v>
      </c>
      <c r="S32" s="5">
        <f t="shared" si="3"/>
        <v>3312.3</v>
      </c>
      <c r="T32" s="5">
        <v>1166</v>
      </c>
      <c r="U32" s="5"/>
      <c r="V32" s="6">
        <f t="shared" si="4"/>
        <v>4478.3</v>
      </c>
    </row>
    <row r="33" spans="1:22" ht="23.65" customHeight="1" x14ac:dyDescent="0.15">
      <c r="A33" s="9" t="s">
        <v>52</v>
      </c>
      <c r="B33" s="9" t="s">
        <v>53</v>
      </c>
      <c r="C33" s="5">
        <v>0</v>
      </c>
      <c r="D33" s="5">
        <v>0</v>
      </c>
      <c r="E33" s="5">
        <v>5</v>
      </c>
      <c r="F33" s="5">
        <v>8</v>
      </c>
      <c r="G33" s="5">
        <v>0</v>
      </c>
      <c r="H33" s="5">
        <v>800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3"/>
        <v>813</v>
      </c>
      <c r="T33" s="5">
        <v>15</v>
      </c>
      <c r="U33" s="5"/>
      <c r="V33" s="6">
        <f t="shared" si="4"/>
        <v>828</v>
      </c>
    </row>
    <row r="34" spans="1:22" ht="24" customHeight="1" x14ac:dyDescent="0.15">
      <c r="A34" s="12" t="s">
        <v>54</v>
      </c>
      <c r="B34" s="9" t="s">
        <v>55</v>
      </c>
      <c r="C34" s="5">
        <v>12</v>
      </c>
      <c r="D34" s="5">
        <v>0</v>
      </c>
      <c r="E34" s="5">
        <v>66</v>
      </c>
      <c r="F34" s="5">
        <v>62</v>
      </c>
      <c r="G34" s="5">
        <v>0</v>
      </c>
      <c r="H34" s="5">
        <v>750</v>
      </c>
      <c r="I34" s="5">
        <v>0</v>
      </c>
      <c r="J34" s="5">
        <v>0</v>
      </c>
      <c r="K34" s="5">
        <v>2.5000000000000001E-2</v>
      </c>
      <c r="L34" s="5">
        <v>0</v>
      </c>
      <c r="M34" s="5">
        <v>0</v>
      </c>
      <c r="N34" s="5">
        <v>1</v>
      </c>
      <c r="O34" s="5"/>
      <c r="P34" s="5">
        <v>0</v>
      </c>
      <c r="Q34" s="5">
        <v>0</v>
      </c>
      <c r="R34" s="5">
        <v>0</v>
      </c>
      <c r="S34" s="5">
        <f t="shared" si="3"/>
        <v>891.02499999999998</v>
      </c>
      <c r="T34" s="5">
        <v>14.4</v>
      </c>
      <c r="U34" s="5"/>
      <c r="V34" s="6">
        <f t="shared" si="4"/>
        <v>905.42499999999995</v>
      </c>
    </row>
    <row r="35" spans="1:22" ht="24" customHeight="1" x14ac:dyDescent="0.15">
      <c r="A35" s="12"/>
      <c r="B35" s="9" t="s">
        <v>56</v>
      </c>
      <c r="C35" s="5">
        <v>8</v>
      </c>
      <c r="D35" s="5">
        <v>0</v>
      </c>
      <c r="E35" s="5">
        <v>64</v>
      </c>
      <c r="F35" s="5">
        <v>40</v>
      </c>
      <c r="G35" s="5">
        <v>0</v>
      </c>
      <c r="H35" s="5">
        <v>680</v>
      </c>
      <c r="I35" s="5">
        <v>0</v>
      </c>
      <c r="J35" s="5">
        <v>0</v>
      </c>
      <c r="K35" s="5">
        <v>1.4999999999999999E-2</v>
      </c>
      <c r="L35" s="5">
        <v>0</v>
      </c>
      <c r="M35" s="5">
        <v>0</v>
      </c>
      <c r="N35" s="5">
        <v>0.8</v>
      </c>
      <c r="O35" s="5">
        <v>0</v>
      </c>
      <c r="P35" s="5">
        <v>0</v>
      </c>
      <c r="Q35" s="5">
        <v>0</v>
      </c>
      <c r="R35" s="5">
        <v>0</v>
      </c>
      <c r="S35" s="5">
        <f t="shared" si="3"/>
        <v>792.81499999999994</v>
      </c>
      <c r="T35" s="5">
        <v>4</v>
      </c>
      <c r="U35" s="5"/>
      <c r="V35" s="6">
        <f t="shared" si="4"/>
        <v>796.81499999999994</v>
      </c>
    </row>
    <row r="36" spans="1:22" ht="24" customHeight="1" x14ac:dyDescent="0.15">
      <c r="A36" s="12"/>
      <c r="B36" s="9" t="s">
        <v>76</v>
      </c>
      <c r="C36" s="5">
        <v>30</v>
      </c>
      <c r="D36" s="5">
        <v>0</v>
      </c>
      <c r="E36" s="5">
        <v>64</v>
      </c>
      <c r="F36" s="5">
        <v>72</v>
      </c>
      <c r="G36" s="5">
        <v>1</v>
      </c>
      <c r="H36" s="5">
        <v>720</v>
      </c>
      <c r="I36" s="5">
        <v>0</v>
      </c>
      <c r="J36" s="5">
        <v>0</v>
      </c>
      <c r="K36" s="5">
        <v>2.5000000000000001E-2</v>
      </c>
      <c r="L36" s="5">
        <v>0</v>
      </c>
      <c r="M36" s="5">
        <v>0</v>
      </c>
      <c r="N36" s="5">
        <v>1.2</v>
      </c>
      <c r="O36" s="5">
        <v>0</v>
      </c>
      <c r="P36" s="5">
        <v>0</v>
      </c>
      <c r="Q36" s="5">
        <v>0</v>
      </c>
      <c r="R36" s="5">
        <v>0</v>
      </c>
      <c r="S36" s="5">
        <f t="shared" si="3"/>
        <v>888.22500000000002</v>
      </c>
      <c r="T36" s="5">
        <v>12.8</v>
      </c>
      <c r="U36" s="5"/>
      <c r="V36" s="6">
        <f t="shared" si="4"/>
        <v>901.02499999999998</v>
      </c>
    </row>
    <row r="37" spans="1:22" ht="24" customHeight="1" x14ac:dyDescent="0.15">
      <c r="A37" s="9" t="s">
        <v>58</v>
      </c>
      <c r="B37" s="9" t="s">
        <v>77</v>
      </c>
      <c r="C37" s="5">
        <v>60</v>
      </c>
      <c r="D37" s="5">
        <v>0</v>
      </c>
      <c r="E37" s="5">
        <v>225</v>
      </c>
      <c r="F37" s="5">
        <v>300</v>
      </c>
      <c r="G37" s="5">
        <v>0</v>
      </c>
      <c r="H37" s="5">
        <v>225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30</v>
      </c>
      <c r="O37" s="5">
        <v>0</v>
      </c>
      <c r="P37" s="5">
        <v>0</v>
      </c>
      <c r="Q37" s="5">
        <v>0</v>
      </c>
      <c r="R37" s="5">
        <v>0</v>
      </c>
      <c r="S37" s="5">
        <f t="shared" si="3"/>
        <v>840</v>
      </c>
      <c r="T37" s="5">
        <v>1500</v>
      </c>
      <c r="U37" s="5"/>
      <c r="V37" s="6">
        <f t="shared" si="4"/>
        <v>2340</v>
      </c>
    </row>
    <row r="38" spans="1:22" ht="24" customHeight="1" x14ac:dyDescent="0.15">
      <c r="A38" s="12" t="s">
        <v>60</v>
      </c>
      <c r="B38" s="9" t="s">
        <v>61</v>
      </c>
      <c r="C38" s="5">
        <v>0</v>
      </c>
      <c r="D38" s="5">
        <v>0</v>
      </c>
      <c r="E38" s="5">
        <v>100</v>
      </c>
      <c r="F38" s="5">
        <v>40</v>
      </c>
      <c r="G38" s="5">
        <v>0</v>
      </c>
      <c r="H38" s="5">
        <v>760</v>
      </c>
      <c r="I38" s="5">
        <v>0</v>
      </c>
      <c r="J38" s="5">
        <v>0</v>
      </c>
      <c r="K38" s="5">
        <v>25</v>
      </c>
      <c r="L38" s="5">
        <v>0</v>
      </c>
      <c r="M38" s="5">
        <v>0</v>
      </c>
      <c r="N38" s="5">
        <v>80</v>
      </c>
      <c r="O38" s="5">
        <v>0</v>
      </c>
      <c r="P38" s="5">
        <v>0</v>
      </c>
      <c r="Q38" s="5">
        <v>0</v>
      </c>
      <c r="R38" s="5">
        <v>0</v>
      </c>
      <c r="S38" s="5">
        <f t="shared" si="3"/>
        <v>1005</v>
      </c>
      <c r="T38" s="5">
        <v>0</v>
      </c>
      <c r="U38" s="5"/>
      <c r="V38" s="6">
        <f t="shared" si="4"/>
        <v>1005</v>
      </c>
    </row>
    <row r="39" spans="1:22" ht="24" customHeight="1" x14ac:dyDescent="0.15">
      <c r="A39" s="12"/>
      <c r="B39" s="9" t="s">
        <v>62</v>
      </c>
      <c r="C39" s="5">
        <v>0</v>
      </c>
      <c r="D39" s="5">
        <v>0</v>
      </c>
      <c r="E39" s="5">
        <v>100</v>
      </c>
      <c r="F39" s="5">
        <v>80</v>
      </c>
      <c r="G39" s="5">
        <v>0</v>
      </c>
      <c r="H39" s="5">
        <v>0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  <c r="N39" s="5">
        <v>80</v>
      </c>
      <c r="O39" s="5">
        <v>0</v>
      </c>
      <c r="P39" s="5">
        <v>500</v>
      </c>
      <c r="Q39" s="5">
        <v>0</v>
      </c>
      <c r="R39" s="5">
        <v>0</v>
      </c>
      <c r="S39" s="5">
        <f t="shared" si="3"/>
        <v>785</v>
      </c>
      <c r="T39" s="5">
        <v>0</v>
      </c>
      <c r="U39" s="5"/>
      <c r="V39" s="6">
        <f t="shared" si="4"/>
        <v>785</v>
      </c>
    </row>
    <row r="40" spans="1:22" ht="24" customHeight="1" x14ac:dyDescent="0.15">
      <c r="A40" s="12"/>
      <c r="B40" s="9" t="s">
        <v>63</v>
      </c>
      <c r="C40" s="5">
        <v>0</v>
      </c>
      <c r="D40" s="5">
        <v>0</v>
      </c>
      <c r="E40" s="5">
        <v>200</v>
      </c>
      <c r="F40" s="5">
        <v>20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3"/>
        <v>220</v>
      </c>
      <c r="T40" s="5">
        <v>0</v>
      </c>
      <c r="U40" s="5"/>
      <c r="V40" s="6">
        <f t="shared" si="4"/>
        <v>220</v>
      </c>
    </row>
    <row r="41" spans="1:22" ht="23.65" customHeight="1" x14ac:dyDescent="0.15">
      <c r="A41" s="9" t="s">
        <v>64</v>
      </c>
      <c r="B41" s="9" t="s">
        <v>65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112</v>
      </c>
      <c r="J41" s="5">
        <v>114.7</v>
      </c>
      <c r="K41" s="5">
        <v>0</v>
      </c>
      <c r="L41" s="5">
        <v>25.2</v>
      </c>
      <c r="M41" s="5">
        <v>0</v>
      </c>
      <c r="N41" s="5">
        <v>0</v>
      </c>
      <c r="O41" s="5">
        <v>0</v>
      </c>
      <c r="P41" s="5">
        <v>238.5</v>
      </c>
      <c r="Q41" s="5">
        <v>0</v>
      </c>
      <c r="R41" s="5">
        <v>0</v>
      </c>
      <c r="S41" s="5">
        <f t="shared" si="3"/>
        <v>490.4</v>
      </c>
      <c r="T41" s="5">
        <v>0</v>
      </c>
      <c r="U41" s="5"/>
      <c r="V41" s="6">
        <f t="shared" si="4"/>
        <v>490.4</v>
      </c>
    </row>
    <row r="42" spans="1:22" ht="24" customHeight="1" x14ac:dyDescent="0.15">
      <c r="A42" s="12" t="s">
        <v>66</v>
      </c>
      <c r="B42" s="12"/>
      <c r="C42" s="6">
        <f t="shared" ref="C42:V42" si="5">SUM(C30:C41)</f>
        <v>2955.96</v>
      </c>
      <c r="D42" s="6">
        <f t="shared" si="5"/>
        <v>1443.5</v>
      </c>
      <c r="E42" s="6">
        <f t="shared" si="5"/>
        <v>5695.0649999999996</v>
      </c>
      <c r="F42" s="6">
        <f t="shared" si="5"/>
        <v>8325.6500000000015</v>
      </c>
      <c r="G42" s="6">
        <f t="shared" si="5"/>
        <v>76</v>
      </c>
      <c r="H42" s="6">
        <f t="shared" si="5"/>
        <v>100802.8</v>
      </c>
      <c r="I42" s="6">
        <f t="shared" si="5"/>
        <v>270.32</v>
      </c>
      <c r="J42" s="6">
        <f t="shared" si="5"/>
        <v>658.63000000000011</v>
      </c>
      <c r="K42" s="6">
        <f t="shared" si="5"/>
        <v>3665.1150000000002</v>
      </c>
      <c r="L42" s="6">
        <f t="shared" si="5"/>
        <v>25.2</v>
      </c>
      <c r="M42" s="6">
        <f t="shared" si="5"/>
        <v>22.8</v>
      </c>
      <c r="N42" s="6">
        <f t="shared" si="5"/>
        <v>3681</v>
      </c>
      <c r="O42" s="6">
        <f t="shared" si="5"/>
        <v>94.47</v>
      </c>
      <c r="P42" s="6">
        <f t="shared" si="5"/>
        <v>826</v>
      </c>
      <c r="Q42" s="6">
        <f t="shared" si="5"/>
        <v>271.5</v>
      </c>
      <c r="R42" s="6">
        <f t="shared" si="5"/>
        <v>2071.6</v>
      </c>
      <c r="S42" s="6">
        <f t="shared" si="5"/>
        <v>130885.61</v>
      </c>
      <c r="T42" s="6">
        <f t="shared" si="5"/>
        <v>12469.599999999999</v>
      </c>
      <c r="U42" s="6">
        <f t="shared" si="5"/>
        <v>0</v>
      </c>
      <c r="V42" s="6">
        <f t="shared" si="5"/>
        <v>143355.20999999996</v>
      </c>
    </row>
    <row r="44" spans="1:22" x14ac:dyDescent="0.15">
      <c r="A44" s="10" t="s">
        <v>78</v>
      </c>
    </row>
    <row r="45" spans="1:22" x14ac:dyDescent="0.15">
      <c r="A45" s="10" t="s">
        <v>78</v>
      </c>
    </row>
  </sheetData>
  <sheetProtection selectLockedCells="1" selectUnlockedCells="1"/>
  <autoFilter ref="A3:V42"/>
  <mergeCells count="15">
    <mergeCell ref="A34:A36"/>
    <mergeCell ref="A38:A40"/>
    <mergeCell ref="A42:B42"/>
    <mergeCell ref="A14:A16"/>
    <mergeCell ref="A17:A18"/>
    <mergeCell ref="A19:A22"/>
    <mergeCell ref="A23:A25"/>
    <mergeCell ref="A26:A28"/>
    <mergeCell ref="A30:B30"/>
    <mergeCell ref="A2:G2"/>
    <mergeCell ref="S2:U2"/>
    <mergeCell ref="A4:A6"/>
    <mergeCell ref="A7:A8"/>
    <mergeCell ref="A9:A11"/>
    <mergeCell ref="A12:A13"/>
  </mergeCells>
  <phoneticPr fontId="2"/>
  <pageMargins left="0.78740157480314965" right="0.39370078740157483" top="0.39370078740157483" bottom="0.39370078740157483" header="0" footer="0"/>
  <pageSetup paperSize="9" scale="52" firstPageNumber="0" orientation="landscape" horizontalDpi="300" verticalDpi="300" r:id="rId1"/>
  <headerFooter scaleWithDoc="0" alignWithMargins="0">
    <oddFooter>&amp;C&amp;"ＭＳ 明朝,標準"&amp;10－１６－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P15</vt:lpstr>
      <vt:lpstr>P16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鎌田博輝</cp:lastModifiedBy>
  <cp:lastPrinted>2023-08-03T06:31:02Z</cp:lastPrinted>
  <dcterms:modified xsi:type="dcterms:W3CDTF">2024-08-15T05:55:57Z</dcterms:modified>
</cp:coreProperties>
</file>